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soqcpe.sharepoint.com/sites/Infrastructures/DocumentsDossiersSecteur/Documents techniques/Blitz24/Entrepreneur/"/>
    </mc:Choice>
  </mc:AlternateContent>
  <xr:revisionPtr revIDLastSave="26" documentId="8_{12FC2E71-1569-4316-9818-29E34F4B0960}" xr6:coauthVersionLast="47" xr6:coauthVersionMax="47" xr10:uidLastSave="{F274C1B7-9DA8-4303-A1CD-E35B291D923E}"/>
  <bookViews>
    <workbookView xWindow="-108" yWindow="-108" windowWidth="23256" windowHeight="12576" firstSheet="2" activeTab="5" xr2:uid="{F492DE72-A69E-45F1-92CB-6DBA53880198}"/>
  </bookViews>
  <sheets>
    <sheet name="Question (QRT)" sheetId="1" r:id="rId1"/>
    <sheet name="Ordre de changement" sheetId="4" r:id="rId2"/>
    <sheet name="Dénonciation" sheetId="2" r:id="rId3"/>
    <sheet name="Certificat de paiement" sheetId="5" r:id="rId4"/>
    <sheet name="Coûts réels du projet" sheetId="8" r:id="rId5"/>
    <sheet name="Honoraires profesionnels" sheetId="7" r:id="rId6"/>
    <sheet name="Dépenses non reliées" sheetId="9" r:id="rId7"/>
    <sheet name="Feuil1" sheetId="10" r:id="rId8"/>
  </sheets>
  <externalReferences>
    <externalReference r:id="rId9"/>
  </externalReferences>
  <definedNames>
    <definedName name="_xlnm._FilterDatabase" localSheetId="5" hidden="1">'Honoraires profesionnels'!$A$2:$G$2</definedName>
    <definedName name="_xlnm._FilterDatabase" localSheetId="1" hidden="1">'Ordre de changement'!$B$2:$F$42</definedName>
    <definedName name="TPS">'Dépenses non reliées'!$G$15</definedName>
    <definedName name="TVQ">'Dépenses non reliées'!$G$16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9" l="1"/>
  <c r="I34" i="9"/>
  <c r="H34" i="9"/>
  <c r="K34" i="9" s="1"/>
  <c r="I33" i="9"/>
  <c r="H33" i="9"/>
  <c r="K33" i="9" s="1"/>
  <c r="I32" i="9"/>
  <c r="H32" i="9"/>
  <c r="K32" i="9" s="1"/>
  <c r="I31" i="9"/>
  <c r="H31" i="9"/>
  <c r="K31" i="9" s="1"/>
  <c r="I30" i="9"/>
  <c r="H30" i="9"/>
  <c r="K30" i="9" s="1"/>
  <c r="I29" i="9"/>
  <c r="H29" i="9"/>
  <c r="K29" i="9" s="1"/>
  <c r="I28" i="9"/>
  <c r="H28" i="9"/>
  <c r="K28" i="9" s="1"/>
  <c r="I27" i="9"/>
  <c r="H27" i="9"/>
  <c r="K27" i="9" s="1"/>
  <c r="I26" i="9"/>
  <c r="H26" i="9"/>
  <c r="K26" i="9" s="1"/>
  <c r="I25" i="9"/>
  <c r="H25" i="9"/>
  <c r="K25" i="9" s="1"/>
  <c r="I24" i="9"/>
  <c r="H24" i="9"/>
  <c r="K24" i="9" s="1"/>
  <c r="I23" i="9"/>
  <c r="I35" i="9" s="1"/>
  <c r="H23" i="9"/>
  <c r="K23" i="9" s="1"/>
  <c r="I22" i="9"/>
  <c r="H22" i="9"/>
  <c r="K35" i="9" l="1"/>
  <c r="J24" i="9"/>
  <c r="J28" i="9"/>
  <c r="J30" i="9"/>
  <c r="J32" i="9"/>
  <c r="J34" i="9"/>
  <c r="J26" i="9"/>
  <c r="H35" i="9"/>
  <c r="J23" i="9"/>
  <c r="J25" i="9"/>
  <c r="J27" i="9"/>
  <c r="J29" i="9"/>
  <c r="J31" i="9"/>
  <c r="J33" i="9"/>
  <c r="F3" i="5"/>
  <c r="H3" i="5" s="1"/>
  <c r="G3" i="5"/>
  <c r="F4" i="5"/>
  <c r="H4" i="5" s="1"/>
  <c r="G4" i="5"/>
  <c r="F5" i="5"/>
  <c r="G5" i="5"/>
  <c r="D43" i="4"/>
  <c r="D18" i="5"/>
  <c r="C18" i="5"/>
  <c r="G6" i="5"/>
  <c r="G7" i="5"/>
  <c r="G8" i="5"/>
  <c r="G9" i="5"/>
  <c r="G10" i="5"/>
  <c r="G11" i="5"/>
  <c r="G12" i="5"/>
  <c r="G13" i="5"/>
  <c r="G14" i="5"/>
  <c r="G15" i="5"/>
  <c r="G16" i="5"/>
  <c r="G17" i="5"/>
  <c r="F6" i="5"/>
  <c r="F7" i="5"/>
  <c r="F8" i="5"/>
  <c r="F9" i="5"/>
  <c r="H9" i="5" s="1"/>
  <c r="F10" i="5"/>
  <c r="H10" i="5" s="1"/>
  <c r="F11" i="5"/>
  <c r="H11" i="5" s="1"/>
  <c r="F12" i="5"/>
  <c r="F13" i="5"/>
  <c r="F14" i="5"/>
  <c r="F15" i="5"/>
  <c r="F16" i="5"/>
  <c r="F17" i="5"/>
  <c r="H17" i="5" s="1"/>
  <c r="H16" i="5" l="1"/>
  <c r="H8" i="5"/>
  <c r="G18" i="5"/>
  <c r="J35" i="9"/>
  <c r="H5" i="5"/>
  <c r="H13" i="5"/>
  <c r="H12" i="5"/>
  <c r="F18" i="5"/>
  <c r="E18" i="5"/>
  <c r="H15" i="5"/>
  <c r="H7" i="5"/>
  <c r="H14" i="5"/>
  <c r="H6" i="5"/>
  <c r="D44" i="4"/>
  <c r="D45" i="4" s="1"/>
  <c r="H18" i="5" l="1"/>
  <c r="D46" i="4"/>
  <c r="D47" i="4"/>
  <c r="D48" i="4" l="1"/>
</calcChain>
</file>

<file path=xl/sharedStrings.xml><?xml version="1.0" encoding="utf-8"?>
<sst xmlns="http://schemas.openxmlformats.org/spreadsheetml/2006/main" count="221" uniqueCount="183">
  <si>
    <t>Date</t>
  </si>
  <si>
    <t>Entreprise</t>
  </si>
  <si>
    <t>Métier</t>
  </si>
  <si>
    <t>Numéro</t>
  </si>
  <si>
    <t>Question</t>
  </si>
  <si>
    <t>Réponse</t>
  </si>
  <si>
    <t>QRT3</t>
  </si>
  <si>
    <t>QRT4</t>
  </si>
  <si>
    <t>QRT5</t>
  </si>
  <si>
    <t>QRT6</t>
  </si>
  <si>
    <t>QRT7</t>
  </si>
  <si>
    <t>QRT8</t>
  </si>
  <si>
    <t>QRT1</t>
  </si>
  <si>
    <t>QRT2</t>
  </si>
  <si>
    <t>Complété</t>
  </si>
  <si>
    <t>QRT9</t>
  </si>
  <si>
    <t>QRT10</t>
  </si>
  <si>
    <t>QRT11</t>
  </si>
  <si>
    <t>QRT12</t>
  </si>
  <si>
    <t>QRT13</t>
  </si>
  <si>
    <t>QRT14</t>
  </si>
  <si>
    <t>QRT15</t>
  </si>
  <si>
    <t>QRT16</t>
  </si>
  <si>
    <t>QRT17</t>
  </si>
  <si>
    <t>QRT18</t>
  </si>
  <si>
    <t>QRT19</t>
  </si>
  <si>
    <t>QRT20</t>
  </si>
  <si>
    <t>QRT21</t>
  </si>
  <si>
    <t>QRT22</t>
  </si>
  <si>
    <t>QRT23</t>
  </si>
  <si>
    <t>QRT24</t>
  </si>
  <si>
    <t>QRT25</t>
  </si>
  <si>
    <t>QRT26</t>
  </si>
  <si>
    <t>QRT27</t>
  </si>
  <si>
    <t>Raisons</t>
  </si>
  <si>
    <t>Demande de paiement</t>
  </si>
  <si>
    <t>No</t>
  </si>
  <si>
    <t>TPS</t>
  </si>
  <si>
    <t>TVQ</t>
  </si>
  <si>
    <t>Total</t>
  </si>
  <si>
    <t>Avenant</t>
  </si>
  <si>
    <t>Coût hors taxes</t>
  </si>
  <si>
    <t>ADMINISTRATION ET PROFITS 10%</t>
  </si>
  <si>
    <t>TOTAL</t>
  </si>
  <si>
    <t>TPS 5%</t>
  </si>
  <si>
    <t>TVQ 9,975%</t>
  </si>
  <si>
    <t>SOUS-TOTAL 2</t>
  </si>
  <si>
    <t>SOUS-TOTAL 1</t>
  </si>
  <si>
    <t>Email</t>
  </si>
  <si>
    <t>Téléphone</t>
  </si>
  <si>
    <t>Signataire</t>
  </si>
  <si>
    <t>Montant sans taxes</t>
  </si>
  <si>
    <t>Montant avec taxes</t>
  </si>
  <si>
    <t>Sous-total</t>
  </si>
  <si>
    <t>Attention les remboursements on n'applique pas le 10%</t>
  </si>
  <si>
    <t>Directive</t>
  </si>
  <si>
    <t>Sous-traitance</t>
  </si>
  <si>
    <t>MONTANT TOTAL DU CONTRAT</t>
  </si>
  <si>
    <t>Montant sans avenant</t>
  </si>
  <si>
    <t>No. Avenant</t>
  </si>
  <si>
    <t>Mise de fonds</t>
  </si>
  <si>
    <t>Montant avant taxes</t>
  </si>
  <si>
    <t>Demande de versement no.</t>
  </si>
  <si>
    <t>Coût du contrat</t>
  </si>
  <si>
    <t>Architecte</t>
  </si>
  <si>
    <t>Chargé de projets</t>
  </si>
  <si>
    <t>Ingénieur civil</t>
  </si>
  <si>
    <t>Ingénieur mécanique</t>
  </si>
  <si>
    <t>Ingénieur structure</t>
  </si>
  <si>
    <t>Dénonciation</t>
  </si>
  <si>
    <t>Ordre de changement</t>
  </si>
  <si>
    <t>Numéro directive</t>
  </si>
  <si>
    <t>État</t>
  </si>
  <si>
    <t>Question-réponses-techniques</t>
  </si>
  <si>
    <t>Profesionnels</t>
  </si>
  <si>
    <t>ANNEXE 3</t>
  </si>
  <si>
    <t>Coûts réels du projet réalisé dans le cadre du Programme de financement des infrastructures</t>
  </si>
  <si>
    <t>Type de projet:</t>
  </si>
  <si>
    <t>R/B:</t>
  </si>
  <si>
    <t>Nom du CPE :</t>
  </si>
  <si>
    <r>
      <t>N</t>
    </r>
    <r>
      <rPr>
        <b/>
        <vertAlign val="superscript"/>
        <sz val="9"/>
        <rFont val="Arial"/>
        <family val="2"/>
      </rPr>
      <t>o</t>
    </r>
    <r>
      <rPr>
        <b/>
        <sz val="9"/>
        <rFont val="Arial"/>
        <family val="2"/>
      </rPr>
      <t xml:space="preserve"> division :</t>
    </r>
  </si>
  <si>
    <t>Nombre de places 0-17 mois :</t>
  </si>
  <si>
    <r>
      <t>N</t>
    </r>
    <r>
      <rPr>
        <b/>
        <vertAlign val="superscript"/>
        <sz val="9"/>
        <rFont val="Arial"/>
        <family val="2"/>
      </rPr>
      <t>o</t>
    </r>
    <r>
      <rPr>
        <b/>
        <sz val="9"/>
        <rFont val="Arial"/>
        <family val="2"/>
      </rPr>
      <t xml:space="preserve"> d'installation :</t>
    </r>
  </si>
  <si>
    <t>Nombre de places 18-59 mois :</t>
  </si>
  <si>
    <r>
      <t>Dimension installation (en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):</t>
    </r>
  </si>
  <si>
    <t>Date d'ouverture :</t>
  </si>
  <si>
    <r>
      <t>Dimension salle multi (en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):</t>
    </r>
  </si>
  <si>
    <t>Coûts                      avant taxes</t>
  </si>
  <si>
    <r>
      <t xml:space="preserve">Taxes (100%) </t>
    </r>
    <r>
      <rPr>
        <b/>
        <vertAlign val="superscript"/>
        <sz val="9"/>
        <rFont val="Arial"/>
        <family val="2"/>
      </rPr>
      <t>1</t>
    </r>
  </si>
  <si>
    <t>Total                          + 100 % des taxes</t>
  </si>
  <si>
    <t>Coûts                              + 50% des taxes</t>
  </si>
  <si>
    <t>Achat - construction</t>
  </si>
  <si>
    <t>Coût de construction ou d'agrandissement</t>
  </si>
  <si>
    <t>Branchement temporaire aux services publics</t>
  </si>
  <si>
    <t>Aménagement de voies de circulation temporaire</t>
  </si>
  <si>
    <t>Permis de construction</t>
  </si>
  <si>
    <t>Assurances exigées pour les travaux</t>
  </si>
  <si>
    <t>Achat d'un bâtiment</t>
  </si>
  <si>
    <t>Amélioration locative</t>
  </si>
  <si>
    <t>Rénovation ou réaménagement</t>
  </si>
  <si>
    <t>Autres (préciser) :</t>
  </si>
  <si>
    <t>Réserves pour imprévus</t>
  </si>
  <si>
    <t>Total – Achat - construction</t>
  </si>
  <si>
    <t>Mobilier et équipement</t>
  </si>
  <si>
    <t>Équipements meubles</t>
  </si>
  <si>
    <t>Équipement de cuisine ou de buanderie</t>
  </si>
  <si>
    <t>Matériel et mobilier de bureau</t>
  </si>
  <si>
    <t>Matériel informatique</t>
  </si>
  <si>
    <t>Matériel éducatif</t>
  </si>
  <si>
    <t>Jouets destinés aux aires de jeux</t>
  </si>
  <si>
    <t>Total – Mobilier et équipement</t>
  </si>
  <si>
    <t>Jeux extérieurs</t>
  </si>
  <si>
    <t>Total – Jeux extérieurs</t>
  </si>
  <si>
    <t>Aménagement extérieur</t>
  </si>
  <si>
    <t>Stationnement</t>
  </si>
  <si>
    <t>Aménagement paysager</t>
  </si>
  <si>
    <t>Gazonnement</t>
  </si>
  <si>
    <t>Clôture</t>
  </si>
  <si>
    <t>Total – Aménagement extérieur</t>
  </si>
  <si>
    <r>
      <t>1</t>
    </r>
    <r>
      <rPr>
        <sz val="9"/>
        <rFont val="Arial"/>
        <family val="2"/>
      </rPr>
      <t xml:space="preserve"> Attention! Les taux de taxation peuvent varier au cours du projet.</t>
    </r>
  </si>
  <si>
    <t>ANNEXE 3 (suite)</t>
  </si>
  <si>
    <t>Coûts avant taxes</t>
  </si>
  <si>
    <t>Total + 100 % des taxes</t>
  </si>
  <si>
    <t>Coûts + 50% des taxes</t>
  </si>
  <si>
    <t xml:space="preserve"> Honoraires professionnels</t>
  </si>
  <si>
    <t xml:space="preserve">Architecte </t>
  </si>
  <si>
    <t>Ingénieur</t>
  </si>
  <si>
    <t>Arpenteur</t>
  </si>
  <si>
    <t>Comptable</t>
  </si>
  <si>
    <t>Notaire, Avocat</t>
  </si>
  <si>
    <t>Total – Honoraires professionnels</t>
  </si>
  <si>
    <t>Chargé de projet</t>
  </si>
  <si>
    <t>Total – Chargé de projet</t>
  </si>
  <si>
    <t>Terrain</t>
  </si>
  <si>
    <r>
      <t>Coût d'achat du terrain</t>
    </r>
    <r>
      <rPr>
        <vertAlign val="superscript"/>
        <sz val="9"/>
        <rFont val="Arial"/>
        <family val="2"/>
      </rPr>
      <t xml:space="preserve"> 2</t>
    </r>
  </si>
  <si>
    <t>Études de sol</t>
  </si>
  <si>
    <t>Certificat de localisation</t>
  </si>
  <si>
    <t>Nivellement du terrain</t>
  </si>
  <si>
    <t>Frais de déboisement</t>
  </si>
  <si>
    <t>Frais de démolition sur le terrain</t>
  </si>
  <si>
    <r>
      <t xml:space="preserve">Infrastructures </t>
    </r>
    <r>
      <rPr>
        <vertAlign val="superscript"/>
        <sz val="9"/>
        <rFont val="Arial"/>
        <family val="2"/>
      </rPr>
      <t>3</t>
    </r>
  </si>
  <si>
    <t>Décontamination du terrain</t>
  </si>
  <si>
    <t>Total – Terrain</t>
  </si>
  <si>
    <t>Intégration des arts à l'architecture</t>
  </si>
  <si>
    <t xml:space="preserve">   </t>
  </si>
  <si>
    <t>Montant consacré à l'œuvre</t>
  </si>
  <si>
    <t>Total -intégration des arts à l'architecture</t>
  </si>
  <si>
    <t>TOTAL DES COÛTS RÉELS DU PROJET</t>
  </si>
  <si>
    <r>
      <t>2</t>
    </r>
    <r>
      <rPr>
        <sz val="9"/>
        <rFont val="Arial"/>
        <family val="2"/>
      </rPr>
      <t xml:space="preserve"> Comprend aussi le pourcentage du terrain si on achète un bâtiment.</t>
    </r>
  </si>
  <si>
    <r>
      <t>3</t>
    </r>
    <r>
      <rPr>
        <sz val="9"/>
        <rFont val="Arial"/>
        <family val="2"/>
      </rPr>
      <t xml:space="preserve"> Infrastructures (branchement aux services publics, fosse septique, puits artésien).</t>
    </r>
  </si>
  <si>
    <t>Signature de la personne autorisée - CPE</t>
  </si>
  <si>
    <t>ANNEXE 4</t>
  </si>
  <si>
    <t>Relevé des dépenses non reliées à des travaux de construction,</t>
  </si>
  <si>
    <r>
      <t>dans le cadre du Programme de financement des infrastructures</t>
    </r>
    <r>
      <rPr>
        <b/>
        <u/>
        <vertAlign val="superscript"/>
        <sz val="14"/>
        <rFont val="Arial"/>
        <family val="2"/>
      </rPr>
      <t xml:space="preserve">1 </t>
    </r>
  </si>
  <si>
    <t>Identification du CPE</t>
  </si>
  <si>
    <r>
      <t>N</t>
    </r>
    <r>
      <rPr>
        <vertAlign val="superscript"/>
        <sz val="11"/>
        <rFont val="Arial"/>
        <family val="2"/>
      </rPr>
      <t>o</t>
    </r>
    <r>
      <rPr>
        <sz val="11"/>
        <rFont val="Arial"/>
        <family val="2"/>
      </rPr>
      <t xml:space="preserve"> de division :</t>
    </r>
  </si>
  <si>
    <r>
      <t>N</t>
    </r>
    <r>
      <rPr>
        <vertAlign val="superscript"/>
        <sz val="11"/>
        <rFont val="Arial"/>
        <family val="2"/>
      </rPr>
      <t>o</t>
    </r>
    <r>
      <rPr>
        <sz val="11"/>
        <rFont val="Arial"/>
        <family val="2"/>
      </rPr>
      <t xml:space="preserve"> d'installation :</t>
    </r>
  </si>
  <si>
    <t>Relevé des dépenses</t>
  </si>
  <si>
    <t>Enveloppe</t>
  </si>
  <si>
    <t>Catégorie de dépenses</t>
  </si>
  <si>
    <t>Nom du fournisseur</t>
  </si>
  <si>
    <r>
      <t>N</t>
    </r>
    <r>
      <rPr>
        <b/>
        <vertAlign val="superscript"/>
        <sz val="11"/>
        <rFont val="Arial"/>
        <family val="2"/>
      </rPr>
      <t>o</t>
    </r>
    <r>
      <rPr>
        <b/>
        <sz val="11"/>
        <rFont val="Arial"/>
        <family val="2"/>
      </rPr>
      <t xml:space="preserve"> de facture</t>
    </r>
  </si>
  <si>
    <t>Date de la facture</t>
  </si>
  <si>
    <t>Coût</t>
  </si>
  <si>
    <r>
      <t>TPS</t>
    </r>
    <r>
      <rPr>
        <b/>
        <vertAlign val="superscript"/>
        <sz val="11"/>
        <rFont val="Arial"/>
        <family val="2"/>
      </rPr>
      <t>2</t>
    </r>
  </si>
  <si>
    <r>
      <t>TVQ</t>
    </r>
    <r>
      <rPr>
        <b/>
        <vertAlign val="superscript"/>
        <sz val="11"/>
        <rFont val="Arial"/>
        <family val="2"/>
      </rPr>
      <t>2</t>
    </r>
  </si>
  <si>
    <t xml:space="preserve">Total </t>
  </si>
  <si>
    <t>Copie de la facture disponible à la DR</t>
  </si>
  <si>
    <t>Raison de l'absence de copie de la facture</t>
  </si>
  <si>
    <t>100% taxes</t>
  </si>
  <si>
    <t>50% taxes</t>
  </si>
  <si>
    <t>Oui</t>
  </si>
  <si>
    <t>Non</t>
  </si>
  <si>
    <t>Approbation (Réservé au Ministère)</t>
  </si>
  <si>
    <t>Personne autorisée DR :</t>
  </si>
  <si>
    <t>Date :</t>
  </si>
  <si>
    <t>Fonction :</t>
  </si>
  <si>
    <t>Personne autorisée DFISG :</t>
  </si>
  <si>
    <r>
      <t xml:space="preserve">1 </t>
    </r>
    <r>
      <rPr>
        <sz val="10"/>
        <rFont val="Arial"/>
        <family val="2"/>
      </rPr>
      <t>Inclure toutes les pièces justificatives (ex: offre d'achat, acte notarié, etc.).</t>
    </r>
  </si>
  <si>
    <r>
      <rPr>
        <vertAlign val="super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Attention! Les taux de taxation peuvent varier au cours du projet.</t>
    </r>
  </si>
  <si>
    <t>Certificat de paiement entrepreneur</t>
  </si>
  <si>
    <t>COMPLÉTER L'ANNEXE 2 MFA</t>
  </si>
  <si>
    <t>Demande de versement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</si>
</sst>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* #,##0_)\ &quot;$&quot;_ ;_ * \(#,##0\)\ &quot;$&quot;_ ;_ * &quot;-&quot;_)\ &quot;$&quot;_ ;_ @_ "/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  <numFmt numFmtId="165" formatCode="0.000%"/>
    <numFmt numFmtId="166" formatCode="#,##0\ &quot;$&quot;"/>
    <numFmt numFmtId="167" formatCode="_ * #,##0.00_)\ &quot;$&quot;_ ;_ * \(#,##0.00\)\ &quot;$&quot;_ ;_ * &quot;-&quot;_)\ &quot;$&quot;_ ;_ @_ "/>
    <numFmt numFmtId="168" formatCode="#,##0.00\ &quot;$&quot;"/>
    <numFmt numFmtId="169" formatCode="[$$-1009]#,##0.00"/>
    <numFmt numFmtId="170" formatCode="0.0%"/>
    <numFmt numFmtId="171" formatCode="d/mmm/yy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b/>
      <u/>
      <sz val="9"/>
      <name val="Arial"/>
      <family val="2"/>
    </font>
    <font>
      <sz val="9"/>
      <color indexed="10"/>
      <name val="Arial"/>
      <family val="2"/>
    </font>
    <font>
      <i/>
      <sz val="9"/>
      <name val="Arial"/>
      <family val="2"/>
    </font>
    <font>
      <vertAlign val="superscript"/>
      <sz val="9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b/>
      <sz val="12"/>
      <color indexed="9"/>
      <name val="Tahoma"/>
      <family val="2"/>
    </font>
    <font>
      <sz val="12"/>
      <color theme="0"/>
      <name val="Arial"/>
      <family val="2"/>
    </font>
    <font>
      <u/>
      <sz val="9"/>
      <name val="Arial"/>
      <family val="2"/>
    </font>
    <font>
      <b/>
      <u/>
      <sz val="16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u/>
      <vertAlign val="superscript"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u/>
      <sz val="11"/>
      <name val="Arial"/>
      <family val="2"/>
    </font>
    <font>
      <b/>
      <sz val="11"/>
      <color indexed="10"/>
      <name val="Arial"/>
      <family val="2"/>
    </font>
    <font>
      <b/>
      <vertAlign val="superscript"/>
      <sz val="11"/>
      <name val="Arial"/>
      <family val="2"/>
    </font>
    <font>
      <sz val="11"/>
      <color rgb="FFFF0000"/>
      <name val="Arial"/>
      <family val="2"/>
    </font>
    <font>
      <vertAlign val="superscript"/>
      <sz val="10"/>
      <name val="Arial"/>
      <family val="2"/>
    </font>
    <font>
      <vertAlign val="superscript"/>
      <sz val="11"/>
      <color indexed="8"/>
      <name val="Calibri"/>
      <family val="2"/>
    </font>
    <font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214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44" fontId="3" fillId="0" borderId="0" xfId="1" applyFont="1"/>
    <xf numFmtId="0" fontId="3" fillId="0" borderId="1" xfId="0" applyFont="1" applyBorder="1"/>
    <xf numFmtId="44" fontId="3" fillId="0" borderId="1" xfId="1" applyFont="1" applyBorder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44" fontId="3" fillId="0" borderId="0" xfId="1" applyFont="1" applyAlignment="1">
      <alignment vertical="top"/>
    </xf>
    <xf numFmtId="44" fontId="3" fillId="0" borderId="1" xfId="1" applyFont="1" applyBorder="1" applyAlignment="1">
      <alignment vertical="top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0" fontId="4" fillId="0" borderId="1" xfId="0" applyFont="1" applyBorder="1"/>
    <xf numFmtId="0" fontId="4" fillId="2" borderId="1" xfId="0" applyFont="1" applyFill="1" applyBorder="1"/>
    <xf numFmtId="0" fontId="0" fillId="2" borderId="2" xfId="0" applyFill="1" applyBorder="1"/>
    <xf numFmtId="0" fontId="3" fillId="2" borderId="2" xfId="0" applyFont="1" applyFill="1" applyBorder="1"/>
    <xf numFmtId="0" fontId="4" fillId="2" borderId="2" xfId="0" applyFont="1" applyFill="1" applyBorder="1"/>
    <xf numFmtId="44" fontId="3" fillId="2" borderId="3" xfId="1" applyFont="1" applyFill="1" applyBorder="1"/>
    <xf numFmtId="0" fontId="3" fillId="2" borderId="3" xfId="0" applyFont="1" applyFill="1" applyBorder="1"/>
    <xf numFmtId="44" fontId="3" fillId="2" borderId="2" xfId="1" applyFont="1" applyFill="1" applyBorder="1"/>
    <xf numFmtId="0" fontId="4" fillId="2" borderId="3" xfId="0" applyFont="1" applyFill="1" applyBorder="1"/>
    <xf numFmtId="0" fontId="4" fillId="0" borderId="1" xfId="0" applyFont="1" applyFill="1" applyBorder="1"/>
    <xf numFmtId="44" fontId="4" fillId="0" borderId="1" xfId="1" applyFont="1" applyFill="1" applyBorder="1"/>
    <xf numFmtId="0" fontId="4" fillId="0" borderId="0" xfId="0" applyFont="1" applyFill="1"/>
    <xf numFmtId="44" fontId="4" fillId="0" borderId="1" xfId="1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44" fontId="4" fillId="0" borderId="1" xfId="1" applyFont="1" applyBorder="1" applyAlignment="1">
      <alignment horizontal="left" vertical="top" wrapText="1"/>
    </xf>
    <xf numFmtId="44" fontId="4" fillId="0" borderId="1" xfId="1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4" fillId="2" borderId="2" xfId="0" applyFont="1" applyFill="1" applyBorder="1" applyAlignment="1">
      <alignment vertical="top"/>
    </xf>
    <xf numFmtId="44" fontId="4" fillId="2" borderId="2" xfId="1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0" fillId="0" borderId="0" xfId="0"/>
    <xf numFmtId="0" fontId="6" fillId="0" borderId="0" xfId="3" applyFont="1" applyFill="1" applyBorder="1"/>
    <xf numFmtId="0" fontId="7" fillId="0" borderId="0" xfId="3" applyFont="1" applyFill="1" applyBorder="1"/>
    <xf numFmtId="0" fontId="7" fillId="0" borderId="4" xfId="3" applyFont="1" applyFill="1" applyBorder="1" applyAlignment="1"/>
    <xf numFmtId="0" fontId="7" fillId="0" borderId="4" xfId="3" applyFont="1" applyFill="1" applyBorder="1"/>
    <xf numFmtId="0" fontId="6" fillId="0" borderId="0" xfId="3" applyFont="1" applyBorder="1"/>
    <xf numFmtId="0" fontId="7" fillId="0" borderId="0" xfId="3" applyFont="1" applyBorder="1"/>
    <xf numFmtId="0" fontId="7" fillId="0" borderId="0" xfId="3" applyFont="1" applyBorder="1" applyAlignment="1"/>
    <xf numFmtId="0" fontId="7" fillId="0" borderId="0" xfId="3" applyFont="1"/>
    <xf numFmtId="0" fontId="6" fillId="0" borderId="0" xfId="3" applyFont="1" applyAlignment="1"/>
    <xf numFmtId="0" fontId="7" fillId="0" borderId="0" xfId="3" applyFont="1" applyBorder="1" applyAlignment="1" applyProtection="1">
      <alignment horizontal="center"/>
      <protection locked="0"/>
    </xf>
    <xf numFmtId="0" fontId="7" fillId="0" borderId="4" xfId="3" applyFont="1" applyBorder="1" applyAlignment="1" applyProtection="1">
      <alignment horizontal="center"/>
      <protection locked="0"/>
    </xf>
    <xf numFmtId="0" fontId="6" fillId="0" borderId="0" xfId="3" applyFont="1"/>
    <xf numFmtId="0" fontId="7" fillId="0" borderId="2" xfId="3" applyFont="1" applyBorder="1" applyAlignment="1" applyProtection="1">
      <alignment horizontal="center"/>
      <protection locked="0"/>
    </xf>
    <xf numFmtId="0" fontId="6" fillId="0" borderId="0" xfId="3" applyFont="1" applyFill="1"/>
    <xf numFmtId="15" fontId="7" fillId="0" borderId="4" xfId="3" applyNumberFormat="1" applyFont="1" applyBorder="1" applyAlignment="1" applyProtection="1">
      <protection locked="0"/>
    </xf>
    <xf numFmtId="0" fontId="7" fillId="0" borderId="0" xfId="3" applyFont="1" applyBorder="1" applyAlignment="1" applyProtection="1"/>
    <xf numFmtId="0" fontId="7" fillId="0" borderId="2" xfId="3" applyFont="1" applyBorder="1" applyAlignment="1" applyProtection="1"/>
    <xf numFmtId="0" fontId="7" fillId="0" borderId="0" xfId="3" applyFont="1" applyBorder="1" applyAlignment="1" applyProtection="1">
      <alignment horizontal="center"/>
    </xf>
    <xf numFmtId="0" fontId="7" fillId="0" borderId="0" xfId="3" applyFont="1" applyAlignment="1">
      <alignment vertical="center"/>
    </xf>
    <xf numFmtId="164" fontId="6" fillId="0" borderId="5" xfId="4" applyNumberFormat="1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164" fontId="6" fillId="0" borderId="0" xfId="4" applyNumberFormat="1" applyFont="1" applyBorder="1" applyAlignment="1">
      <alignment horizontal="center" vertical="center" wrapText="1"/>
    </xf>
    <xf numFmtId="0" fontId="6" fillId="0" borderId="0" xfId="3" applyFont="1" applyBorder="1" applyAlignment="1">
      <alignment vertical="center" wrapText="1"/>
    </xf>
    <xf numFmtId="0" fontId="6" fillId="4" borderId="6" xfId="3" applyFont="1" applyFill="1" applyBorder="1" applyAlignment="1">
      <alignment horizontal="center"/>
    </xf>
    <xf numFmtId="9" fontId="6" fillId="4" borderId="7" xfId="3" applyNumberFormat="1" applyFont="1" applyFill="1" applyBorder="1" applyAlignment="1">
      <alignment horizontal="center"/>
    </xf>
    <xf numFmtId="0" fontId="9" fillId="0" borderId="0" xfId="3" applyFont="1"/>
    <xf numFmtId="164" fontId="6" fillId="0" borderId="0" xfId="4" applyNumberFormat="1" applyFont="1" applyAlignment="1">
      <alignment horizontal="center"/>
    </xf>
    <xf numFmtId="0" fontId="6" fillId="4" borderId="8" xfId="3" applyFont="1" applyFill="1" applyBorder="1" applyAlignment="1">
      <alignment horizontal="center"/>
    </xf>
    <xf numFmtId="165" fontId="6" fillId="4" borderId="8" xfId="2" applyNumberFormat="1" applyFont="1" applyFill="1" applyBorder="1" applyAlignment="1">
      <alignment horizontal="center"/>
    </xf>
    <xf numFmtId="0" fontId="6" fillId="0" borderId="0" xfId="3" applyFont="1" applyAlignment="1">
      <alignment horizontal="center"/>
    </xf>
    <xf numFmtId="164" fontId="6" fillId="0" borderId="0" xfId="4" applyNumberFormat="1" applyFont="1" applyFill="1" applyAlignment="1">
      <alignment horizontal="center"/>
    </xf>
    <xf numFmtId="44" fontId="7" fillId="5" borderId="1" xfId="4" applyNumberFormat="1" applyFont="1" applyFill="1" applyBorder="1" applyAlignment="1" applyProtection="1">
      <alignment vertical="center"/>
      <protection locked="0"/>
    </xf>
    <xf numFmtId="44" fontId="7" fillId="6" borderId="1" xfId="3" applyNumberFormat="1" applyFont="1" applyFill="1" applyBorder="1" applyAlignment="1" applyProtection="1">
      <alignment vertical="center"/>
      <protection locked="0"/>
    </xf>
    <xf numFmtId="44" fontId="7" fillId="6" borderId="1" xfId="3" applyNumberFormat="1" applyFont="1" applyFill="1" applyBorder="1" applyAlignment="1">
      <alignment vertical="center"/>
    </xf>
    <xf numFmtId="0" fontId="7" fillId="0" borderId="4" xfId="3" applyFont="1" applyBorder="1" applyAlignment="1" applyProtection="1">
      <alignment horizontal="center" vertical="center"/>
      <protection locked="0"/>
    </xf>
    <xf numFmtId="0" fontId="7" fillId="0" borderId="0" xfId="3" applyFont="1" applyFill="1"/>
    <xf numFmtId="0" fontId="7" fillId="0" borderId="0" xfId="3" applyFont="1" applyFill="1" applyAlignment="1">
      <alignment vertical="center"/>
    </xf>
    <xf numFmtId="0" fontId="7" fillId="0" borderId="0" xfId="3" applyFont="1" applyFill="1" applyBorder="1" applyAlignment="1" applyProtection="1">
      <alignment horizontal="center" vertical="center"/>
      <protection locked="0"/>
    </xf>
    <xf numFmtId="44" fontId="7" fillId="5" borderId="9" xfId="4" applyFont="1" applyFill="1" applyBorder="1"/>
    <xf numFmtId="44" fontId="7" fillId="7" borderId="10" xfId="4" applyFont="1" applyFill="1" applyBorder="1"/>
    <xf numFmtId="44" fontId="7" fillId="0" borderId="0" xfId="4" applyFont="1" applyFill="1" applyBorder="1"/>
    <xf numFmtId="166" fontId="7" fillId="0" borderId="0" xfId="4" applyNumberFormat="1" applyFont="1" applyFill="1"/>
    <xf numFmtId="166" fontId="7" fillId="0" borderId="0" xfId="3" applyNumberFormat="1" applyFont="1" applyFill="1"/>
    <xf numFmtId="0" fontId="10" fillId="0" borderId="0" xfId="3" applyFont="1" applyAlignment="1">
      <alignment vertical="center"/>
    </xf>
    <xf numFmtId="44" fontId="7" fillId="5" borderId="10" xfId="4" applyFont="1" applyFill="1" applyBorder="1"/>
    <xf numFmtId="0" fontId="9" fillId="0" borderId="0" xfId="3" applyFont="1" applyFill="1"/>
    <xf numFmtId="166" fontId="11" fillId="0" borderId="0" xfId="4" applyNumberFormat="1" applyFont="1" applyFill="1"/>
    <xf numFmtId="0" fontId="12" fillId="0" borderId="0" xfId="3" applyFont="1" applyFill="1" applyBorder="1"/>
    <xf numFmtId="0" fontId="13" fillId="0" borderId="0" xfId="3" applyFont="1" applyAlignment="1">
      <alignment horizontal="center"/>
    </xf>
    <xf numFmtId="0" fontId="6" fillId="0" borderId="0" xfId="3" applyFont="1" applyBorder="1" applyAlignment="1">
      <alignment horizontal="center" vertical="center" wrapText="1"/>
    </xf>
    <xf numFmtId="166" fontId="7" fillId="0" borderId="0" xfId="3" applyNumberFormat="1" applyFont="1" applyFill="1" applyBorder="1"/>
    <xf numFmtId="44" fontId="7" fillId="5" borderId="10" xfId="4" applyNumberFormat="1" applyFont="1" applyFill="1" applyBorder="1"/>
    <xf numFmtId="44" fontId="7" fillId="7" borderId="10" xfId="4" applyNumberFormat="1" applyFont="1" applyFill="1" applyBorder="1"/>
    <xf numFmtId="0" fontId="9" fillId="0" borderId="0" xfId="3" applyFont="1" applyFill="1" applyBorder="1"/>
    <xf numFmtId="166" fontId="7" fillId="0" borderId="0" xfId="4" applyNumberFormat="1" applyFont="1" applyFill="1" applyBorder="1"/>
    <xf numFmtId="42" fontId="7" fillId="0" borderId="0" xfId="3" applyNumberFormat="1" applyFont="1" applyFill="1" applyBorder="1"/>
    <xf numFmtId="0" fontId="9" fillId="8" borderId="0" xfId="3" applyFont="1" applyFill="1" applyAlignment="1">
      <alignment vertical="center"/>
    </xf>
    <xf numFmtId="0" fontId="7" fillId="8" borderId="0" xfId="3" applyFont="1" applyFill="1" applyAlignment="1">
      <alignment vertical="center"/>
    </xf>
    <xf numFmtId="167" fontId="6" fillId="7" borderId="5" xfId="4" applyNumberFormat="1" applyFont="1" applyFill="1" applyBorder="1" applyAlignment="1">
      <alignment horizontal="center" vertical="center"/>
    </xf>
    <xf numFmtId="0" fontId="7" fillId="0" borderId="0" xfId="3" quotePrefix="1" applyFont="1" applyFill="1" applyBorder="1"/>
    <xf numFmtId="0" fontId="12" fillId="0" borderId="0" xfId="3" applyFont="1"/>
    <xf numFmtId="164" fontId="7" fillId="0" borderId="0" xfId="4" applyNumberFormat="1" applyFont="1"/>
    <xf numFmtId="0" fontId="7" fillId="0" borderId="0" xfId="3" quotePrefix="1" applyFont="1"/>
    <xf numFmtId="0" fontId="7" fillId="0" borderId="11" xfId="3" applyFont="1" applyBorder="1"/>
    <xf numFmtId="0" fontId="7" fillId="0" borderId="11" xfId="3" applyFont="1" applyBorder="1" applyAlignment="1" applyProtection="1">
      <protection locked="0"/>
    </xf>
    <xf numFmtId="0" fontId="14" fillId="0" borderId="0" xfId="0" applyFont="1"/>
    <xf numFmtId="0" fontId="6" fillId="0" borderId="0" xfId="3" applyFont="1" applyFill="1" applyBorder="1" applyAlignment="1">
      <alignment horizontal="right"/>
    </xf>
    <xf numFmtId="0" fontId="14" fillId="0" borderId="2" xfId="0" applyFont="1" applyBorder="1"/>
    <xf numFmtId="0" fontId="7" fillId="0" borderId="4" xfId="3" applyFont="1" applyBorder="1" applyAlignment="1">
      <alignment vertical="center"/>
    </xf>
    <xf numFmtId="0" fontId="7" fillId="0" borderId="0" xfId="3" applyFont="1" applyBorder="1" applyAlignment="1">
      <alignment vertical="center"/>
    </xf>
    <xf numFmtId="44" fontId="7" fillId="8" borderId="0" xfId="4" applyNumberFormat="1" applyFont="1" applyFill="1" applyBorder="1"/>
    <xf numFmtId="0" fontId="17" fillId="0" borderId="0" xfId="3" applyFont="1"/>
    <xf numFmtId="168" fontId="0" fillId="0" borderId="0" xfId="0" applyNumberFormat="1"/>
    <xf numFmtId="169" fontId="0" fillId="0" borderId="0" xfId="0" applyNumberFormat="1"/>
    <xf numFmtId="0" fontId="19" fillId="0" borderId="0" xfId="0" applyFont="1"/>
    <xf numFmtId="0" fontId="20" fillId="0" borderId="0" xfId="0" applyFont="1" applyAlignment="1">
      <alignment horizontal="center" vertical="top"/>
    </xf>
    <xf numFmtId="0" fontId="22" fillId="6" borderId="13" xfId="0" applyFont="1" applyFill="1" applyBorder="1"/>
    <xf numFmtId="0" fontId="22" fillId="6" borderId="14" xfId="0" applyFont="1" applyFill="1" applyBorder="1"/>
    <xf numFmtId="0" fontId="23" fillId="6" borderId="14" xfId="0" applyFont="1" applyFill="1" applyBorder="1"/>
    <xf numFmtId="168" fontId="23" fillId="6" borderId="14" xfId="0" applyNumberFormat="1" applyFont="1" applyFill="1" applyBorder="1"/>
    <xf numFmtId="169" fontId="23" fillId="6" borderId="14" xfId="0" applyNumberFormat="1" applyFont="1" applyFill="1" applyBorder="1"/>
    <xf numFmtId="0" fontId="23" fillId="6" borderId="15" xfId="0" applyFont="1" applyFill="1" applyBorder="1"/>
    <xf numFmtId="0" fontId="23" fillId="0" borderId="0" xfId="0" applyFont="1"/>
    <xf numFmtId="0" fontId="23" fillId="0" borderId="16" xfId="0" applyFont="1" applyBorder="1"/>
    <xf numFmtId="168" fontId="23" fillId="0" borderId="0" xfId="0" applyNumberFormat="1" applyFont="1"/>
    <xf numFmtId="169" fontId="23" fillId="0" borderId="0" xfId="0" applyNumberFormat="1" applyFont="1"/>
    <xf numFmtId="0" fontId="23" fillId="0" borderId="17" xfId="0" applyFont="1" applyBorder="1"/>
    <xf numFmtId="0" fontId="23" fillId="0" borderId="18" xfId="0" applyFont="1" applyBorder="1"/>
    <xf numFmtId="0" fontId="23" fillId="0" borderId="0" xfId="0" applyFont="1" applyAlignment="1">
      <alignment horizontal="center"/>
    </xf>
    <xf numFmtId="0" fontId="23" fillId="0" borderId="19" xfId="0" applyFont="1" applyBorder="1"/>
    <xf numFmtId="169" fontId="23" fillId="0" borderId="18" xfId="0" applyNumberFormat="1" applyFont="1" applyBorder="1"/>
    <xf numFmtId="0" fontId="25" fillId="0" borderId="0" xfId="0" applyFont="1"/>
    <xf numFmtId="0" fontId="23" fillId="0" borderId="2" xfId="0" applyFont="1" applyBorder="1"/>
    <xf numFmtId="10" fontId="6" fillId="4" borderId="7" xfId="3" applyNumberFormat="1" applyFont="1" applyFill="1" applyBorder="1" applyAlignment="1">
      <alignment horizontal="center"/>
    </xf>
    <xf numFmtId="165" fontId="6" fillId="4" borderId="20" xfId="3" applyNumberFormat="1" applyFont="1" applyFill="1" applyBorder="1" applyAlignment="1">
      <alignment horizontal="center"/>
    </xf>
    <xf numFmtId="0" fontId="23" fillId="0" borderId="17" xfId="0" applyFont="1" applyBorder="1" applyAlignment="1">
      <alignment shrinkToFit="1"/>
    </xf>
    <xf numFmtId="0" fontId="0" fillId="0" borderId="18" xfId="0" applyBorder="1"/>
    <xf numFmtId="0" fontId="26" fillId="0" borderId="0" xfId="0" applyFont="1"/>
    <xf numFmtId="0" fontId="23" fillId="0" borderId="21" xfId="0" applyFont="1" applyBorder="1"/>
    <xf numFmtId="0" fontId="23" fillId="0" borderId="22" xfId="0" applyFont="1" applyBorder="1"/>
    <xf numFmtId="0" fontId="23" fillId="6" borderId="23" xfId="0" applyFont="1" applyFill="1" applyBorder="1" applyAlignment="1">
      <alignment vertical="center"/>
    </xf>
    <xf numFmtId="169" fontId="22" fillId="6" borderId="23" xfId="0" applyNumberFormat="1" applyFont="1" applyFill="1" applyBorder="1" applyAlignment="1">
      <alignment horizontal="center" vertical="center"/>
    </xf>
    <xf numFmtId="169" fontId="22" fillId="6" borderId="23" xfId="0" applyNumberFormat="1" applyFont="1" applyFill="1" applyBorder="1" applyAlignment="1">
      <alignment horizontal="center" vertical="center" wrapText="1"/>
    </xf>
    <xf numFmtId="169" fontId="22" fillId="10" borderId="2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23" fillId="6" borderId="26" xfId="0" applyFont="1" applyFill="1" applyBorder="1" applyAlignment="1">
      <alignment vertical="center"/>
    </xf>
    <xf numFmtId="170" fontId="22" fillId="6" borderId="27" xfId="0" applyNumberFormat="1" applyFont="1" applyFill="1" applyBorder="1" applyAlignment="1">
      <alignment horizontal="center" vertical="center"/>
    </xf>
    <xf numFmtId="165" fontId="22" fillId="6" borderId="27" xfId="0" applyNumberFormat="1" applyFont="1" applyFill="1" applyBorder="1" applyAlignment="1">
      <alignment horizontal="center" vertical="center"/>
    </xf>
    <xf numFmtId="169" fontId="22" fillId="10" borderId="27" xfId="0" applyNumberFormat="1" applyFont="1" applyFill="1" applyBorder="1" applyAlignment="1">
      <alignment horizontal="center" vertical="center" wrapText="1"/>
    </xf>
    <xf numFmtId="0" fontId="22" fillId="6" borderId="28" xfId="0" applyFont="1" applyFill="1" applyBorder="1" applyAlignment="1">
      <alignment horizontal="center" vertical="center" wrapText="1"/>
    </xf>
    <xf numFmtId="0" fontId="22" fillId="6" borderId="29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11" borderId="31" xfId="0" applyFont="1" applyFill="1" applyBorder="1" applyAlignment="1">
      <alignment horizontal="left" vertical="center"/>
    </xf>
    <xf numFmtId="0" fontId="23" fillId="0" borderId="3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171" fontId="23" fillId="0" borderId="1" xfId="0" applyNumberFormat="1" applyFont="1" applyBorder="1" applyAlignment="1">
      <alignment horizontal="center" vertical="center"/>
    </xf>
    <xf numFmtId="44" fontId="23" fillId="0" borderId="32" xfId="1" applyFont="1" applyBorder="1" applyAlignment="1">
      <alignment vertical="center"/>
    </xf>
    <xf numFmtId="44" fontId="23" fillId="0" borderId="32" xfId="1" applyFont="1" applyFill="1" applyBorder="1" applyAlignment="1">
      <alignment vertical="center"/>
    </xf>
    <xf numFmtId="0" fontId="23" fillId="0" borderId="33" xfId="0" applyFont="1" applyBorder="1" applyAlignment="1">
      <alignment horizontal="left" vertical="center"/>
    </xf>
    <xf numFmtId="0" fontId="23" fillId="0" borderId="31" xfId="0" applyFont="1" applyBorder="1" applyAlignment="1">
      <alignment vertical="center" shrinkToFit="1"/>
    </xf>
    <xf numFmtId="0" fontId="23" fillId="0" borderId="34" xfId="0" applyFont="1" applyBorder="1" applyAlignment="1">
      <alignment horizontal="left" vertical="center"/>
    </xf>
    <xf numFmtId="0" fontId="28" fillId="0" borderId="34" xfId="0" applyFont="1" applyBorder="1" applyAlignment="1">
      <alignment vertical="center"/>
    </xf>
    <xf numFmtId="0" fontId="23" fillId="6" borderId="35" xfId="0" applyFont="1" applyFill="1" applyBorder="1" applyAlignment="1">
      <alignment vertical="center"/>
    </xf>
    <xf numFmtId="0" fontId="23" fillId="10" borderId="36" xfId="0" applyFont="1" applyFill="1" applyBorder="1" applyAlignment="1">
      <alignment vertical="center"/>
    </xf>
    <xf numFmtId="0" fontId="23" fillId="6" borderId="36" xfId="0" applyFont="1" applyFill="1" applyBorder="1" applyAlignment="1">
      <alignment vertical="center"/>
    </xf>
    <xf numFmtId="44" fontId="23" fillId="6" borderId="35" xfId="1" applyFont="1" applyFill="1" applyBorder="1" applyAlignment="1">
      <alignment vertical="center" shrinkToFit="1"/>
    </xf>
    <xf numFmtId="44" fontId="23" fillId="10" borderId="35" xfId="1" applyFont="1" applyFill="1" applyBorder="1" applyAlignment="1">
      <alignment vertical="center" shrinkToFit="1"/>
    </xf>
    <xf numFmtId="0" fontId="23" fillId="6" borderId="13" xfId="0" applyFont="1" applyFill="1" applyBorder="1" applyAlignment="1">
      <alignment vertical="center"/>
    </xf>
    <xf numFmtId="0" fontId="23" fillId="6" borderId="37" xfId="0" applyFont="1" applyFill="1" applyBorder="1" applyAlignment="1">
      <alignment vertical="center"/>
    </xf>
    <xf numFmtId="0" fontId="22" fillId="6" borderId="13" xfId="0" applyFont="1" applyFill="1" applyBorder="1" applyAlignment="1">
      <alignment horizontal="left"/>
    </xf>
    <xf numFmtId="0" fontId="22" fillId="6" borderId="14" xfId="0" applyFont="1" applyFill="1" applyBorder="1" applyAlignment="1">
      <alignment horizontal="left"/>
    </xf>
    <xf numFmtId="168" fontId="22" fillId="6" borderId="14" xfId="0" applyNumberFormat="1" applyFont="1" applyFill="1" applyBorder="1" applyAlignment="1">
      <alignment horizontal="left"/>
    </xf>
    <xf numFmtId="169" fontId="22" fillId="6" borderId="14" xfId="0" applyNumberFormat="1" applyFont="1" applyFill="1" applyBorder="1" applyAlignment="1">
      <alignment horizontal="left"/>
    </xf>
    <xf numFmtId="0" fontId="22" fillId="6" borderId="15" xfId="0" applyFont="1" applyFill="1" applyBorder="1" applyAlignment="1">
      <alignment horizontal="left"/>
    </xf>
    <xf numFmtId="169" fontId="23" fillId="0" borderId="0" xfId="0" applyNumberFormat="1" applyFont="1" applyAlignment="1">
      <alignment horizontal="left"/>
    </xf>
    <xf numFmtId="0" fontId="23" fillId="6" borderId="13" xfId="0" applyFont="1" applyFill="1" applyBorder="1" applyAlignment="1">
      <alignment horizontal="left"/>
    </xf>
    <xf numFmtId="0" fontId="23" fillId="6" borderId="14" xfId="0" applyFont="1" applyFill="1" applyBorder="1" applyAlignment="1">
      <alignment horizontal="left"/>
    </xf>
    <xf numFmtId="168" fontId="23" fillId="6" borderId="14" xfId="0" applyNumberFormat="1" applyFont="1" applyFill="1" applyBorder="1" applyAlignment="1">
      <alignment horizontal="left"/>
    </xf>
    <xf numFmtId="169" fontId="23" fillId="6" borderId="14" xfId="0" applyNumberFormat="1" applyFont="1" applyFill="1" applyBorder="1" applyAlignment="1">
      <alignment horizontal="left"/>
    </xf>
    <xf numFmtId="0" fontId="23" fillId="6" borderId="15" xfId="0" applyFont="1" applyFill="1" applyBorder="1" applyAlignment="1">
      <alignment horizontal="left"/>
    </xf>
    <xf numFmtId="0" fontId="31" fillId="0" borderId="0" xfId="0" applyFont="1"/>
    <xf numFmtId="0" fontId="4" fillId="2" borderId="2" xfId="0" applyFont="1" applyFill="1" applyBorder="1" applyAlignment="1">
      <alignment horizontal="left"/>
    </xf>
    <xf numFmtId="0" fontId="7" fillId="0" borderId="0" xfId="3" applyFont="1" applyBorder="1" applyAlignment="1">
      <alignment horizontal="center"/>
    </xf>
    <xf numFmtId="0" fontId="15" fillId="3" borderId="0" xfId="3" applyFont="1" applyFill="1" applyAlignment="1">
      <alignment horizontal="center"/>
    </xf>
    <xf numFmtId="0" fontId="16" fillId="9" borderId="0" xfId="3" applyFont="1" applyFill="1" applyAlignment="1">
      <alignment horizontal="center"/>
    </xf>
    <xf numFmtId="0" fontId="6" fillId="0" borderId="0" xfId="3" applyFont="1" applyAlignment="1">
      <alignment horizontal="center" vertical="center"/>
    </xf>
    <xf numFmtId="0" fontId="7" fillId="0" borderId="4" xfId="3" applyFont="1" applyFill="1" applyBorder="1" applyAlignment="1">
      <alignment horizontal="center"/>
    </xf>
    <xf numFmtId="0" fontId="7" fillId="0" borderId="4" xfId="3" applyFont="1" applyFill="1" applyBorder="1" applyAlignment="1" applyProtection="1">
      <alignment horizontal="center"/>
      <protection locked="0"/>
    </xf>
    <xf numFmtId="0" fontId="7" fillId="0" borderId="4" xfId="3" applyFont="1" applyBorder="1" applyAlignment="1" applyProtection="1">
      <alignment horizontal="center"/>
      <protection locked="0"/>
    </xf>
    <xf numFmtId="0" fontId="7" fillId="0" borderId="2" xfId="3" applyFont="1" applyBorder="1" applyAlignment="1" applyProtection="1">
      <alignment horizontal="center"/>
      <protection locked="0"/>
    </xf>
    <xf numFmtId="0" fontId="7" fillId="0" borderId="12" xfId="3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 shrinkToFit="1"/>
    </xf>
    <xf numFmtId="0" fontId="23" fillId="0" borderId="2" xfId="0" applyFont="1" applyBorder="1" applyAlignment="1">
      <alignment horizontal="center"/>
    </xf>
    <xf numFmtId="0" fontId="29" fillId="0" borderId="0" xfId="0" applyFont="1" applyAlignment="1">
      <alignment horizontal="left"/>
    </xf>
    <xf numFmtId="168" fontId="22" fillId="6" borderId="23" xfId="0" applyNumberFormat="1" applyFont="1" applyFill="1" applyBorder="1" applyAlignment="1">
      <alignment horizontal="center" vertical="center"/>
    </xf>
    <xf numFmtId="168" fontId="22" fillId="6" borderId="26" xfId="0" applyNumberFormat="1" applyFont="1" applyFill="1" applyBorder="1" applyAlignment="1">
      <alignment horizontal="center" vertical="center"/>
    </xf>
    <xf numFmtId="0" fontId="22" fillId="6" borderId="16" xfId="0" applyFont="1" applyFill="1" applyBorder="1" applyAlignment="1">
      <alignment horizontal="center" vertical="center" wrapText="1"/>
    </xf>
    <xf numFmtId="0" fontId="22" fillId="6" borderId="24" xfId="0" applyFont="1" applyFill="1" applyBorder="1" applyAlignment="1">
      <alignment horizontal="center" vertical="center" wrapText="1"/>
    </xf>
    <xf numFmtId="0" fontId="22" fillId="6" borderId="25" xfId="0" applyFont="1" applyFill="1" applyBorder="1" applyAlignment="1">
      <alignment horizontal="center" vertical="center" wrapText="1"/>
    </xf>
    <xf numFmtId="0" fontId="22" fillId="6" borderId="30" xfId="0" applyFont="1" applyFill="1" applyBorder="1" applyAlignment="1">
      <alignment horizontal="center" vertical="center" wrapText="1"/>
    </xf>
    <xf numFmtId="14" fontId="23" fillId="0" borderId="4" xfId="0" applyNumberFormat="1" applyFont="1" applyBorder="1" applyAlignment="1">
      <alignment horizontal="center" shrinkToFit="1"/>
    </xf>
    <xf numFmtId="0" fontId="23" fillId="0" borderId="0" xfId="0" applyFont="1" applyAlignment="1">
      <alignment horizontal="center" shrinkToFit="1"/>
    </xf>
    <xf numFmtId="168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10" borderId="23" xfId="0" applyFont="1" applyFill="1" applyBorder="1" applyAlignment="1">
      <alignment horizontal="center" vertical="center" wrapText="1"/>
    </xf>
    <xf numFmtId="0" fontId="22" fillId="10" borderId="26" xfId="0" applyFont="1" applyFill="1" applyBorder="1" applyAlignment="1">
      <alignment horizontal="center" vertical="center" wrapText="1"/>
    </xf>
    <xf numFmtId="0" fontId="22" fillId="6" borderId="23" xfId="0" applyFont="1" applyFill="1" applyBorder="1" applyAlignment="1">
      <alignment horizontal="center" vertical="center"/>
    </xf>
    <xf numFmtId="0" fontId="22" fillId="6" borderId="26" xfId="0" applyFont="1" applyFill="1" applyBorder="1" applyAlignment="1">
      <alignment horizontal="center" vertical="center"/>
    </xf>
    <xf numFmtId="0" fontId="22" fillId="6" borderId="23" xfId="0" applyFont="1" applyFill="1" applyBorder="1" applyAlignment="1">
      <alignment horizontal="center" vertical="center" wrapText="1"/>
    </xf>
    <xf numFmtId="0" fontId="22" fillId="6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wrapText="1"/>
    </xf>
    <xf numFmtId="44" fontId="3" fillId="0" borderId="2" xfId="1" applyFont="1" applyBorder="1"/>
  </cellXfs>
  <cellStyles count="5">
    <cellStyle name="Monétaire" xfId="1" builtinId="4"/>
    <cellStyle name="Monétaire 2" xfId="4" xr:uid="{F8A57CCF-4000-4E17-9DC7-26C385293B7D}"/>
    <cellStyle name="Normal" xfId="0" builtinId="0"/>
    <cellStyle name="Normal 2" xfId="3" xr:uid="{26157B44-1140-4DEA-81FB-9BB52A70D8CE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Drop" dropStyle="combo" dx="16" fmlaRange="[1]Feuil2!$A$1:$A$9" noThreeD="1" sel="0" val="0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Drop" dropStyle="combo" dx="16" fmlaRange="[1]Feuil2!$A$1:$A$9" noThreeD="1" sel="0" val="0"/>
</file>

<file path=xl/ctrlProps/ctrlProp51.xml><?xml version="1.0" encoding="utf-8"?>
<formControlPr xmlns="http://schemas.microsoft.com/office/spreadsheetml/2009/9/main" objectType="Drop" dropStyle="combo" dx="16" fmlaRange="[1]Feuil2!$A$1:$A$9" noThreeD="1" sel="0" val="0"/>
</file>

<file path=xl/ctrlProps/ctrlProp52.xml><?xml version="1.0" encoding="utf-8"?>
<formControlPr xmlns="http://schemas.microsoft.com/office/spreadsheetml/2009/9/main" objectType="Drop" dropStyle="combo" dx="16" fmlaRange="[1]Feuil2!$A$1:$A$9" noThreeD="1" sel="0" val="0"/>
</file>

<file path=xl/ctrlProps/ctrlProp53.xml><?xml version="1.0" encoding="utf-8"?>
<formControlPr xmlns="http://schemas.microsoft.com/office/spreadsheetml/2009/9/main" objectType="Drop" dropStyle="combo" dx="16" fmlaRange="[1]Feuil2!$A$1:$A$9" noThreeD="1" sel="0" val="0"/>
</file>

<file path=xl/ctrlProps/ctrlProp54.xml><?xml version="1.0" encoding="utf-8"?>
<formControlPr xmlns="http://schemas.microsoft.com/office/spreadsheetml/2009/9/main" objectType="Drop" dropStyle="combo" dx="16" fmlaRange="[1]Feuil2!$A$1:$A$9" noThreeD="1" sel="0" val="0"/>
</file>

<file path=xl/ctrlProps/ctrlProp55.xml><?xml version="1.0" encoding="utf-8"?>
<formControlPr xmlns="http://schemas.microsoft.com/office/spreadsheetml/2009/9/main" objectType="Drop" dropStyle="combo" dx="16" fmlaRange="[1]Feuil2!$A$1:$A$9" noThreeD="1" sel="0" val="0"/>
</file>

<file path=xl/ctrlProps/ctrlProp56.xml><?xml version="1.0" encoding="utf-8"?>
<formControlPr xmlns="http://schemas.microsoft.com/office/spreadsheetml/2009/9/main" objectType="Drop" dropStyle="combo" dx="16" fmlaRange="[1]Feuil2!$A$1:$A$9" noThreeD="1" sel="0" val="0"/>
</file>

<file path=xl/ctrlProps/ctrlProp57.xml><?xml version="1.0" encoding="utf-8"?>
<formControlPr xmlns="http://schemas.microsoft.com/office/spreadsheetml/2009/9/main" objectType="Drop" dropStyle="combo" dx="16" fmlaRange="[1]Feuil2!$A$1:$A$9" noThreeD="1" sel="0" val="0"/>
</file>

<file path=xl/ctrlProps/ctrlProp58.xml><?xml version="1.0" encoding="utf-8"?>
<formControlPr xmlns="http://schemas.microsoft.com/office/spreadsheetml/2009/9/main" objectType="Drop" dropStyle="combo" dx="16" fmlaRange="[1]Feuil2!$A$1:$A$9" noThreeD="1" sel="0" val="0"/>
</file>

<file path=xl/ctrlProps/ctrlProp59.xml><?xml version="1.0" encoding="utf-8"?>
<formControlPr xmlns="http://schemas.microsoft.com/office/spreadsheetml/2009/9/main" objectType="Drop" dropStyle="combo" dx="16" fmlaRange="[1]Feuil2!$A$1:$A$9" noThreeD="1" sel="0" val="0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Drop" dropStyle="combo" dx="16" fmlaRange="[1]Feuil2!$A$1:$A$9" noThreeD="1" sel="0" val="0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2</xdr:col>
      <xdr:colOff>9525</xdr:colOff>
      <xdr:row>5</xdr:row>
      <xdr:rowOff>108585</xdr:rowOff>
    </xdr:to>
    <xdr:pic>
      <xdr:nvPicPr>
        <xdr:cNvPr id="2" name="Picture 91" descr="http://monintranet/ministere/comprendre/dc/modelessignatures/PublishingImages/Taille%20réelle/MFAM_nb_jpeg_download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232410"/>
          <a:ext cx="245935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251460</xdr:colOff>
          <xdr:row>22</xdr:row>
          <xdr:rowOff>7620</xdr:rowOff>
        </xdr:from>
        <xdr:to>
          <xdr:col>12</xdr:col>
          <xdr:colOff>556260</xdr:colOff>
          <xdr:row>23</xdr:row>
          <xdr:rowOff>167640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22</xdr:row>
          <xdr:rowOff>7620</xdr:rowOff>
        </xdr:from>
        <xdr:to>
          <xdr:col>11</xdr:col>
          <xdr:colOff>556260</xdr:colOff>
          <xdr:row>23</xdr:row>
          <xdr:rowOff>167640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23</xdr:row>
          <xdr:rowOff>7620</xdr:rowOff>
        </xdr:from>
        <xdr:to>
          <xdr:col>11</xdr:col>
          <xdr:colOff>556260</xdr:colOff>
          <xdr:row>24</xdr:row>
          <xdr:rowOff>167640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7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23</xdr:row>
          <xdr:rowOff>7620</xdr:rowOff>
        </xdr:from>
        <xdr:to>
          <xdr:col>11</xdr:col>
          <xdr:colOff>556260</xdr:colOff>
          <xdr:row>24</xdr:row>
          <xdr:rowOff>167640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7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251460</xdr:colOff>
          <xdr:row>23</xdr:row>
          <xdr:rowOff>7620</xdr:rowOff>
        </xdr:from>
        <xdr:to>
          <xdr:col>12</xdr:col>
          <xdr:colOff>556260</xdr:colOff>
          <xdr:row>24</xdr:row>
          <xdr:rowOff>167640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7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251460</xdr:colOff>
          <xdr:row>25</xdr:row>
          <xdr:rowOff>7620</xdr:rowOff>
        </xdr:from>
        <xdr:to>
          <xdr:col>12</xdr:col>
          <xdr:colOff>556260</xdr:colOff>
          <xdr:row>26</xdr:row>
          <xdr:rowOff>167640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7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251460</xdr:colOff>
          <xdr:row>26</xdr:row>
          <xdr:rowOff>7620</xdr:rowOff>
        </xdr:from>
        <xdr:to>
          <xdr:col>12</xdr:col>
          <xdr:colOff>556260</xdr:colOff>
          <xdr:row>27</xdr:row>
          <xdr:rowOff>167640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7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251460</xdr:colOff>
          <xdr:row>27</xdr:row>
          <xdr:rowOff>7620</xdr:rowOff>
        </xdr:from>
        <xdr:to>
          <xdr:col>12</xdr:col>
          <xdr:colOff>556260</xdr:colOff>
          <xdr:row>28</xdr:row>
          <xdr:rowOff>167640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7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251460</xdr:colOff>
          <xdr:row>28</xdr:row>
          <xdr:rowOff>7620</xdr:rowOff>
        </xdr:from>
        <xdr:to>
          <xdr:col>12</xdr:col>
          <xdr:colOff>556260</xdr:colOff>
          <xdr:row>29</xdr:row>
          <xdr:rowOff>167640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7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251460</xdr:colOff>
          <xdr:row>29</xdr:row>
          <xdr:rowOff>7620</xdr:rowOff>
        </xdr:from>
        <xdr:to>
          <xdr:col>12</xdr:col>
          <xdr:colOff>556260</xdr:colOff>
          <xdr:row>30</xdr:row>
          <xdr:rowOff>167640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7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251460</xdr:colOff>
          <xdr:row>32</xdr:row>
          <xdr:rowOff>0</xdr:rowOff>
        </xdr:from>
        <xdr:to>
          <xdr:col>12</xdr:col>
          <xdr:colOff>556260</xdr:colOff>
          <xdr:row>33</xdr:row>
          <xdr:rowOff>160020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7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251460</xdr:colOff>
          <xdr:row>33</xdr:row>
          <xdr:rowOff>0</xdr:rowOff>
        </xdr:from>
        <xdr:to>
          <xdr:col>12</xdr:col>
          <xdr:colOff>556260</xdr:colOff>
          <xdr:row>34</xdr:row>
          <xdr:rowOff>160020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7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251460</xdr:colOff>
          <xdr:row>33</xdr:row>
          <xdr:rowOff>0</xdr:rowOff>
        </xdr:from>
        <xdr:to>
          <xdr:col>12</xdr:col>
          <xdr:colOff>556260</xdr:colOff>
          <xdr:row>34</xdr:row>
          <xdr:rowOff>160020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7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25</xdr:row>
          <xdr:rowOff>7620</xdr:rowOff>
        </xdr:from>
        <xdr:to>
          <xdr:col>11</xdr:col>
          <xdr:colOff>556260</xdr:colOff>
          <xdr:row>26</xdr:row>
          <xdr:rowOff>167640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7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26</xdr:row>
          <xdr:rowOff>7620</xdr:rowOff>
        </xdr:from>
        <xdr:to>
          <xdr:col>11</xdr:col>
          <xdr:colOff>556260</xdr:colOff>
          <xdr:row>27</xdr:row>
          <xdr:rowOff>167640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7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27</xdr:row>
          <xdr:rowOff>7620</xdr:rowOff>
        </xdr:from>
        <xdr:to>
          <xdr:col>11</xdr:col>
          <xdr:colOff>556260</xdr:colOff>
          <xdr:row>28</xdr:row>
          <xdr:rowOff>167640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7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28</xdr:row>
          <xdr:rowOff>7620</xdr:rowOff>
        </xdr:from>
        <xdr:to>
          <xdr:col>11</xdr:col>
          <xdr:colOff>556260</xdr:colOff>
          <xdr:row>29</xdr:row>
          <xdr:rowOff>167640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7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29</xdr:row>
          <xdr:rowOff>7620</xdr:rowOff>
        </xdr:from>
        <xdr:to>
          <xdr:col>11</xdr:col>
          <xdr:colOff>556260</xdr:colOff>
          <xdr:row>30</xdr:row>
          <xdr:rowOff>167640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7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32</xdr:row>
          <xdr:rowOff>0</xdr:rowOff>
        </xdr:from>
        <xdr:to>
          <xdr:col>11</xdr:col>
          <xdr:colOff>556260</xdr:colOff>
          <xdr:row>33</xdr:row>
          <xdr:rowOff>160020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7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33</xdr:row>
          <xdr:rowOff>0</xdr:rowOff>
        </xdr:from>
        <xdr:to>
          <xdr:col>11</xdr:col>
          <xdr:colOff>556260</xdr:colOff>
          <xdr:row>34</xdr:row>
          <xdr:rowOff>160020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7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33</xdr:row>
          <xdr:rowOff>0</xdr:rowOff>
        </xdr:from>
        <xdr:to>
          <xdr:col>11</xdr:col>
          <xdr:colOff>556260</xdr:colOff>
          <xdr:row>34</xdr:row>
          <xdr:rowOff>160020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7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33</xdr:row>
          <xdr:rowOff>0</xdr:rowOff>
        </xdr:from>
        <xdr:to>
          <xdr:col>11</xdr:col>
          <xdr:colOff>556260</xdr:colOff>
          <xdr:row>34</xdr:row>
          <xdr:rowOff>160020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7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251460</xdr:colOff>
          <xdr:row>33</xdr:row>
          <xdr:rowOff>0</xdr:rowOff>
        </xdr:from>
        <xdr:to>
          <xdr:col>12</xdr:col>
          <xdr:colOff>556260</xdr:colOff>
          <xdr:row>34</xdr:row>
          <xdr:rowOff>160020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7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251460</xdr:colOff>
          <xdr:row>33</xdr:row>
          <xdr:rowOff>0</xdr:rowOff>
        </xdr:from>
        <xdr:to>
          <xdr:col>12</xdr:col>
          <xdr:colOff>556260</xdr:colOff>
          <xdr:row>34</xdr:row>
          <xdr:rowOff>160020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7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251460</xdr:colOff>
          <xdr:row>33</xdr:row>
          <xdr:rowOff>0</xdr:rowOff>
        </xdr:from>
        <xdr:to>
          <xdr:col>12</xdr:col>
          <xdr:colOff>556260</xdr:colOff>
          <xdr:row>34</xdr:row>
          <xdr:rowOff>160020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7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251460</xdr:colOff>
          <xdr:row>33</xdr:row>
          <xdr:rowOff>0</xdr:rowOff>
        </xdr:from>
        <xdr:to>
          <xdr:col>12</xdr:col>
          <xdr:colOff>556260</xdr:colOff>
          <xdr:row>34</xdr:row>
          <xdr:rowOff>160020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7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251460</xdr:colOff>
          <xdr:row>33</xdr:row>
          <xdr:rowOff>0</xdr:rowOff>
        </xdr:from>
        <xdr:to>
          <xdr:col>12</xdr:col>
          <xdr:colOff>556260</xdr:colOff>
          <xdr:row>34</xdr:row>
          <xdr:rowOff>160020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7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251460</xdr:colOff>
          <xdr:row>33</xdr:row>
          <xdr:rowOff>0</xdr:rowOff>
        </xdr:from>
        <xdr:to>
          <xdr:col>12</xdr:col>
          <xdr:colOff>556260</xdr:colOff>
          <xdr:row>34</xdr:row>
          <xdr:rowOff>160020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7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251460</xdr:colOff>
          <xdr:row>33</xdr:row>
          <xdr:rowOff>0</xdr:rowOff>
        </xdr:from>
        <xdr:to>
          <xdr:col>12</xdr:col>
          <xdr:colOff>556260</xdr:colOff>
          <xdr:row>34</xdr:row>
          <xdr:rowOff>160020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7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251460</xdr:colOff>
          <xdr:row>33</xdr:row>
          <xdr:rowOff>0</xdr:rowOff>
        </xdr:from>
        <xdr:to>
          <xdr:col>12</xdr:col>
          <xdr:colOff>556260</xdr:colOff>
          <xdr:row>34</xdr:row>
          <xdr:rowOff>160020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7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33</xdr:row>
          <xdr:rowOff>0</xdr:rowOff>
        </xdr:from>
        <xdr:to>
          <xdr:col>11</xdr:col>
          <xdr:colOff>556260</xdr:colOff>
          <xdr:row>34</xdr:row>
          <xdr:rowOff>160020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7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33</xdr:row>
          <xdr:rowOff>0</xdr:rowOff>
        </xdr:from>
        <xdr:to>
          <xdr:col>11</xdr:col>
          <xdr:colOff>556260</xdr:colOff>
          <xdr:row>34</xdr:row>
          <xdr:rowOff>160020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7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33</xdr:row>
          <xdr:rowOff>0</xdr:rowOff>
        </xdr:from>
        <xdr:to>
          <xdr:col>11</xdr:col>
          <xdr:colOff>556260</xdr:colOff>
          <xdr:row>34</xdr:row>
          <xdr:rowOff>160020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7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33</xdr:row>
          <xdr:rowOff>0</xdr:rowOff>
        </xdr:from>
        <xdr:to>
          <xdr:col>11</xdr:col>
          <xdr:colOff>556260</xdr:colOff>
          <xdr:row>34</xdr:row>
          <xdr:rowOff>160020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7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33</xdr:row>
          <xdr:rowOff>0</xdr:rowOff>
        </xdr:from>
        <xdr:to>
          <xdr:col>11</xdr:col>
          <xdr:colOff>556260</xdr:colOff>
          <xdr:row>34</xdr:row>
          <xdr:rowOff>160020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7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33</xdr:row>
          <xdr:rowOff>0</xdr:rowOff>
        </xdr:from>
        <xdr:to>
          <xdr:col>11</xdr:col>
          <xdr:colOff>556260</xdr:colOff>
          <xdr:row>34</xdr:row>
          <xdr:rowOff>160020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7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33</xdr:row>
          <xdr:rowOff>0</xdr:rowOff>
        </xdr:from>
        <xdr:to>
          <xdr:col>11</xdr:col>
          <xdr:colOff>556260</xdr:colOff>
          <xdr:row>34</xdr:row>
          <xdr:rowOff>160020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7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24</xdr:row>
          <xdr:rowOff>7620</xdr:rowOff>
        </xdr:from>
        <xdr:to>
          <xdr:col>11</xdr:col>
          <xdr:colOff>556260</xdr:colOff>
          <xdr:row>25</xdr:row>
          <xdr:rowOff>167640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7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24</xdr:row>
          <xdr:rowOff>7620</xdr:rowOff>
        </xdr:from>
        <xdr:to>
          <xdr:col>11</xdr:col>
          <xdr:colOff>556260</xdr:colOff>
          <xdr:row>25</xdr:row>
          <xdr:rowOff>167640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7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251460</xdr:colOff>
          <xdr:row>24</xdr:row>
          <xdr:rowOff>7620</xdr:rowOff>
        </xdr:from>
        <xdr:to>
          <xdr:col>12</xdr:col>
          <xdr:colOff>556260</xdr:colOff>
          <xdr:row>25</xdr:row>
          <xdr:rowOff>167640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7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251460</xdr:colOff>
          <xdr:row>29</xdr:row>
          <xdr:rowOff>7620</xdr:rowOff>
        </xdr:from>
        <xdr:to>
          <xdr:col>12</xdr:col>
          <xdr:colOff>556260</xdr:colOff>
          <xdr:row>30</xdr:row>
          <xdr:rowOff>167640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7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251460</xdr:colOff>
          <xdr:row>30</xdr:row>
          <xdr:rowOff>7620</xdr:rowOff>
        </xdr:from>
        <xdr:to>
          <xdr:col>12</xdr:col>
          <xdr:colOff>556260</xdr:colOff>
          <xdr:row>31</xdr:row>
          <xdr:rowOff>167640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7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29</xdr:row>
          <xdr:rowOff>7620</xdr:rowOff>
        </xdr:from>
        <xdr:to>
          <xdr:col>11</xdr:col>
          <xdr:colOff>556260</xdr:colOff>
          <xdr:row>30</xdr:row>
          <xdr:rowOff>167640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7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30</xdr:row>
          <xdr:rowOff>7620</xdr:rowOff>
        </xdr:from>
        <xdr:to>
          <xdr:col>11</xdr:col>
          <xdr:colOff>556260</xdr:colOff>
          <xdr:row>31</xdr:row>
          <xdr:rowOff>167640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7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251460</xdr:colOff>
          <xdr:row>30</xdr:row>
          <xdr:rowOff>7620</xdr:rowOff>
        </xdr:from>
        <xdr:to>
          <xdr:col>12</xdr:col>
          <xdr:colOff>556260</xdr:colOff>
          <xdr:row>31</xdr:row>
          <xdr:rowOff>167640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7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251460</xdr:colOff>
          <xdr:row>31</xdr:row>
          <xdr:rowOff>7620</xdr:rowOff>
        </xdr:from>
        <xdr:to>
          <xdr:col>12</xdr:col>
          <xdr:colOff>556260</xdr:colOff>
          <xdr:row>32</xdr:row>
          <xdr:rowOff>167640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7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30</xdr:row>
          <xdr:rowOff>7620</xdr:rowOff>
        </xdr:from>
        <xdr:to>
          <xdr:col>11</xdr:col>
          <xdr:colOff>556260</xdr:colOff>
          <xdr:row>31</xdr:row>
          <xdr:rowOff>167640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7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31</xdr:row>
          <xdr:rowOff>7620</xdr:rowOff>
        </xdr:from>
        <xdr:to>
          <xdr:col>11</xdr:col>
          <xdr:colOff>556260</xdr:colOff>
          <xdr:row>32</xdr:row>
          <xdr:rowOff>167640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7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22</xdr:row>
          <xdr:rowOff>7620</xdr:rowOff>
        </xdr:from>
        <xdr:to>
          <xdr:col>1</xdr:col>
          <xdr:colOff>2392680</xdr:colOff>
          <xdr:row>23</xdr:row>
          <xdr:rowOff>129540</xdr:rowOff>
        </xdr:to>
        <xdr:sp macro="" textlink="">
          <xdr:nvSpPr>
            <xdr:cNvPr id="8241" name="Drop Down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7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23</xdr:row>
          <xdr:rowOff>7620</xdr:rowOff>
        </xdr:from>
        <xdr:to>
          <xdr:col>1</xdr:col>
          <xdr:colOff>2392680</xdr:colOff>
          <xdr:row>24</xdr:row>
          <xdr:rowOff>129540</xdr:rowOff>
        </xdr:to>
        <xdr:sp macro="" textlink="">
          <xdr:nvSpPr>
            <xdr:cNvPr id="8242" name="Drop Down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7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24</xdr:row>
          <xdr:rowOff>7620</xdr:rowOff>
        </xdr:from>
        <xdr:to>
          <xdr:col>1</xdr:col>
          <xdr:colOff>2392680</xdr:colOff>
          <xdr:row>25</xdr:row>
          <xdr:rowOff>129540</xdr:rowOff>
        </xdr:to>
        <xdr:sp macro="" textlink="">
          <xdr:nvSpPr>
            <xdr:cNvPr id="8243" name="Drop Down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7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25</xdr:row>
          <xdr:rowOff>7620</xdr:rowOff>
        </xdr:from>
        <xdr:to>
          <xdr:col>1</xdr:col>
          <xdr:colOff>2392680</xdr:colOff>
          <xdr:row>26</xdr:row>
          <xdr:rowOff>129540</xdr:rowOff>
        </xdr:to>
        <xdr:sp macro="" textlink="">
          <xdr:nvSpPr>
            <xdr:cNvPr id="8244" name="Drop Down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7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7620</xdr:rowOff>
        </xdr:from>
        <xdr:to>
          <xdr:col>1</xdr:col>
          <xdr:colOff>2392680</xdr:colOff>
          <xdr:row>27</xdr:row>
          <xdr:rowOff>129540</xdr:rowOff>
        </xdr:to>
        <xdr:sp macro="" textlink="">
          <xdr:nvSpPr>
            <xdr:cNvPr id="8245" name="Drop Down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7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1</xdr:col>
          <xdr:colOff>2392680</xdr:colOff>
          <xdr:row>28</xdr:row>
          <xdr:rowOff>129540</xdr:rowOff>
        </xdr:to>
        <xdr:sp macro="" textlink="">
          <xdr:nvSpPr>
            <xdr:cNvPr id="8246" name="Drop Down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7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1</xdr:col>
          <xdr:colOff>2392680</xdr:colOff>
          <xdr:row>29</xdr:row>
          <xdr:rowOff>129540</xdr:rowOff>
        </xdr:to>
        <xdr:sp macro="" textlink="">
          <xdr:nvSpPr>
            <xdr:cNvPr id="8247" name="Drop Down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7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1</xdr:col>
          <xdr:colOff>2392680</xdr:colOff>
          <xdr:row>30</xdr:row>
          <xdr:rowOff>129540</xdr:rowOff>
        </xdr:to>
        <xdr:sp macro="" textlink="">
          <xdr:nvSpPr>
            <xdr:cNvPr id="8248" name="Drop Down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7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30</xdr:row>
          <xdr:rowOff>7620</xdr:rowOff>
        </xdr:from>
        <xdr:to>
          <xdr:col>1</xdr:col>
          <xdr:colOff>2392680</xdr:colOff>
          <xdr:row>31</xdr:row>
          <xdr:rowOff>129540</xdr:rowOff>
        </xdr:to>
        <xdr:sp macro="" textlink="">
          <xdr:nvSpPr>
            <xdr:cNvPr id="8249" name="Drop Down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7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31</xdr:row>
          <xdr:rowOff>7620</xdr:rowOff>
        </xdr:from>
        <xdr:to>
          <xdr:col>1</xdr:col>
          <xdr:colOff>2392680</xdr:colOff>
          <xdr:row>32</xdr:row>
          <xdr:rowOff>129540</xdr:rowOff>
        </xdr:to>
        <xdr:sp macro="" textlink="">
          <xdr:nvSpPr>
            <xdr:cNvPr id="8250" name="Drop Down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7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32</xdr:row>
          <xdr:rowOff>7620</xdr:rowOff>
        </xdr:from>
        <xdr:to>
          <xdr:col>1</xdr:col>
          <xdr:colOff>2392680</xdr:colOff>
          <xdr:row>33</xdr:row>
          <xdr:rowOff>129540</xdr:rowOff>
        </xdr:to>
        <xdr:sp macro="" textlink="">
          <xdr:nvSpPr>
            <xdr:cNvPr id="8251" name="Drop Down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7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33</xdr:row>
          <xdr:rowOff>7620</xdr:rowOff>
        </xdr:from>
        <xdr:to>
          <xdr:col>1</xdr:col>
          <xdr:colOff>2392680</xdr:colOff>
          <xdr:row>34</xdr:row>
          <xdr:rowOff>129540</xdr:rowOff>
        </xdr:to>
        <xdr:sp macro="" textlink="">
          <xdr:nvSpPr>
            <xdr:cNvPr id="8252" name="Drop Down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7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gali.crevier\Downloads\19Annexe4-releves-depen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Q 9,975%"/>
      <sheetName val="Feuil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A6FEB-7B85-4454-87E0-95F18998CAC7}">
  <dimension ref="A1:F29"/>
  <sheetViews>
    <sheetView workbookViewId="0">
      <selection activeCell="B27" sqref="B27"/>
    </sheetView>
  </sheetViews>
  <sheetFormatPr baseColWidth="10" defaultColWidth="66.109375" defaultRowHeight="13.8" x14ac:dyDescent="0.3"/>
  <cols>
    <col min="1" max="1" width="16.109375" style="1" customWidth="1"/>
    <col min="2" max="2" width="31.77734375" style="1" bestFit="1" customWidth="1"/>
    <col min="3" max="3" width="9.77734375" style="1" bestFit="1" customWidth="1"/>
    <col min="4" max="4" width="9.5546875" style="1" bestFit="1" customWidth="1"/>
    <col min="5" max="5" width="11" style="1" bestFit="1" customWidth="1"/>
    <col min="6" max="6" width="9.6640625" style="1" bestFit="1" customWidth="1"/>
    <col min="7" max="16384" width="66.109375" style="1"/>
  </cols>
  <sheetData>
    <row r="1" spans="1:6" x14ac:dyDescent="0.3">
      <c r="A1" s="33" t="s">
        <v>73</v>
      </c>
      <c r="B1" s="36"/>
      <c r="C1" s="35"/>
      <c r="D1" s="35"/>
      <c r="E1" s="35"/>
      <c r="F1" s="35"/>
    </row>
    <row r="2" spans="1:6" x14ac:dyDescent="0.3">
      <c r="A2" s="27" t="s">
        <v>0</v>
      </c>
      <c r="B2" s="27" t="s">
        <v>3</v>
      </c>
      <c r="C2" s="27" t="s">
        <v>4</v>
      </c>
      <c r="D2" s="27" t="s">
        <v>5</v>
      </c>
      <c r="E2" s="27" t="s">
        <v>14</v>
      </c>
      <c r="F2" s="27" t="s">
        <v>55</v>
      </c>
    </row>
    <row r="3" spans="1:6" x14ac:dyDescent="0.3">
      <c r="A3" s="6"/>
      <c r="B3" s="6" t="s">
        <v>12</v>
      </c>
      <c r="C3" s="7"/>
      <c r="D3" s="6"/>
      <c r="E3" s="6"/>
      <c r="F3" s="6"/>
    </row>
    <row r="4" spans="1:6" x14ac:dyDescent="0.3">
      <c r="A4" s="6"/>
      <c r="B4" s="6" t="s">
        <v>13</v>
      </c>
      <c r="C4" s="7"/>
      <c r="D4" s="6"/>
      <c r="E4" s="6"/>
      <c r="F4" s="6"/>
    </row>
    <row r="5" spans="1:6" x14ac:dyDescent="0.3">
      <c r="A5" s="6"/>
      <c r="B5" s="6" t="s">
        <v>6</v>
      </c>
      <c r="C5" s="7"/>
      <c r="D5" s="6"/>
      <c r="E5" s="6"/>
      <c r="F5" s="6"/>
    </row>
    <row r="6" spans="1:6" x14ac:dyDescent="0.3">
      <c r="A6" s="6"/>
      <c r="B6" s="6" t="s">
        <v>7</v>
      </c>
      <c r="C6" s="7"/>
      <c r="D6" s="7"/>
      <c r="E6" s="6"/>
      <c r="F6" s="6"/>
    </row>
    <row r="7" spans="1:6" x14ac:dyDescent="0.3">
      <c r="A7" s="6"/>
      <c r="B7" s="6" t="s">
        <v>8</v>
      </c>
      <c r="C7" s="7"/>
      <c r="D7" s="7"/>
      <c r="E7" s="6"/>
      <c r="F7" s="6"/>
    </row>
    <row r="8" spans="1:6" x14ac:dyDescent="0.3">
      <c r="A8" s="6"/>
      <c r="B8" s="6" t="s">
        <v>9</v>
      </c>
      <c r="C8" s="7"/>
      <c r="D8" s="6"/>
      <c r="E8" s="6"/>
      <c r="F8" s="6"/>
    </row>
    <row r="9" spans="1:6" x14ac:dyDescent="0.3">
      <c r="A9" s="6"/>
      <c r="B9" s="6" t="s">
        <v>10</v>
      </c>
      <c r="C9" s="7"/>
      <c r="D9" s="7"/>
      <c r="E9" s="6"/>
      <c r="F9" s="6"/>
    </row>
    <row r="10" spans="1:6" x14ac:dyDescent="0.3">
      <c r="A10" s="6"/>
      <c r="B10" s="6" t="s">
        <v>11</v>
      </c>
      <c r="C10" s="7"/>
      <c r="D10" s="6"/>
      <c r="E10" s="6"/>
      <c r="F10" s="6"/>
    </row>
    <row r="11" spans="1:6" x14ac:dyDescent="0.3">
      <c r="A11" s="6"/>
      <c r="B11" s="6" t="s">
        <v>15</v>
      </c>
      <c r="C11" s="7"/>
      <c r="D11" s="6"/>
      <c r="E11" s="6"/>
      <c r="F11" s="6"/>
    </row>
    <row r="12" spans="1:6" x14ac:dyDescent="0.3">
      <c r="A12" s="6"/>
      <c r="B12" s="6" t="s">
        <v>16</v>
      </c>
      <c r="C12" s="7"/>
      <c r="D12" s="6"/>
      <c r="E12" s="6"/>
      <c r="F12" s="6"/>
    </row>
    <row r="13" spans="1:6" x14ac:dyDescent="0.3">
      <c r="A13" s="6"/>
      <c r="B13" s="6" t="s">
        <v>17</v>
      </c>
      <c r="C13" s="7"/>
      <c r="D13" s="7"/>
      <c r="E13" s="6"/>
      <c r="F13" s="6"/>
    </row>
    <row r="14" spans="1:6" x14ac:dyDescent="0.3">
      <c r="A14" s="6"/>
      <c r="B14" s="6" t="s">
        <v>18</v>
      </c>
      <c r="C14" s="7"/>
      <c r="D14" s="7"/>
      <c r="E14" s="6"/>
      <c r="F14" s="6"/>
    </row>
    <row r="15" spans="1:6" x14ac:dyDescent="0.3">
      <c r="A15" s="6"/>
      <c r="B15" s="6" t="s">
        <v>19</v>
      </c>
      <c r="C15" s="7"/>
      <c r="D15" s="7"/>
      <c r="E15" s="6"/>
      <c r="F15" s="6"/>
    </row>
    <row r="16" spans="1:6" x14ac:dyDescent="0.3">
      <c r="A16" s="6"/>
      <c r="B16" s="6" t="s">
        <v>20</v>
      </c>
      <c r="C16" s="7"/>
      <c r="D16" s="7"/>
      <c r="E16" s="6"/>
      <c r="F16" s="6"/>
    </row>
    <row r="17" spans="1:6" x14ac:dyDescent="0.3">
      <c r="A17" s="6"/>
      <c r="B17" s="6" t="s">
        <v>21</v>
      </c>
      <c r="C17" s="7"/>
      <c r="D17" s="7"/>
      <c r="E17" s="6"/>
      <c r="F17" s="6"/>
    </row>
    <row r="18" spans="1:6" x14ac:dyDescent="0.3">
      <c r="A18" s="6"/>
      <c r="B18" s="6" t="s">
        <v>22</v>
      </c>
      <c r="C18" s="7"/>
      <c r="D18" s="7"/>
      <c r="E18" s="6"/>
      <c r="F18" s="6"/>
    </row>
    <row r="19" spans="1:6" x14ac:dyDescent="0.3">
      <c r="A19" s="6"/>
      <c r="B19" s="6" t="s">
        <v>23</v>
      </c>
      <c r="C19" s="7"/>
      <c r="D19" s="6"/>
      <c r="E19" s="6"/>
      <c r="F19" s="6"/>
    </row>
    <row r="20" spans="1:6" x14ac:dyDescent="0.3">
      <c r="A20" s="6"/>
      <c r="B20" s="6" t="s">
        <v>24</v>
      </c>
      <c r="C20" s="6"/>
      <c r="D20" s="6"/>
      <c r="E20" s="6"/>
      <c r="F20" s="6"/>
    </row>
    <row r="21" spans="1:6" x14ac:dyDescent="0.3">
      <c r="A21" s="6"/>
      <c r="B21" s="6" t="s">
        <v>25</v>
      </c>
      <c r="C21" s="6"/>
      <c r="D21" s="6"/>
      <c r="E21" s="6"/>
      <c r="F21" s="6"/>
    </row>
    <row r="22" spans="1:6" x14ac:dyDescent="0.3">
      <c r="A22" s="6"/>
      <c r="B22" s="6" t="s">
        <v>26</v>
      </c>
      <c r="C22" s="6"/>
      <c r="D22" s="6"/>
      <c r="E22" s="6"/>
      <c r="F22" s="6"/>
    </row>
    <row r="23" spans="1:6" x14ac:dyDescent="0.3">
      <c r="A23" s="6"/>
      <c r="B23" s="6" t="s">
        <v>27</v>
      </c>
      <c r="C23" s="6"/>
      <c r="D23" s="6"/>
      <c r="E23" s="6"/>
      <c r="F23" s="6"/>
    </row>
    <row r="24" spans="1:6" x14ac:dyDescent="0.3">
      <c r="A24" s="6"/>
      <c r="B24" s="6" t="s">
        <v>28</v>
      </c>
      <c r="C24" s="6"/>
      <c r="D24" s="6"/>
      <c r="E24" s="6"/>
      <c r="F24" s="6"/>
    </row>
    <row r="25" spans="1:6" x14ac:dyDescent="0.3">
      <c r="A25" s="6"/>
      <c r="B25" s="6" t="s">
        <v>29</v>
      </c>
      <c r="C25" s="6"/>
      <c r="D25" s="6"/>
      <c r="E25" s="6"/>
      <c r="F25" s="6"/>
    </row>
    <row r="26" spans="1:6" x14ac:dyDescent="0.3">
      <c r="A26" s="6"/>
      <c r="B26" s="6" t="s">
        <v>30</v>
      </c>
      <c r="C26" s="6"/>
      <c r="D26" s="6"/>
      <c r="E26" s="6"/>
      <c r="F26" s="6"/>
    </row>
    <row r="27" spans="1:6" x14ac:dyDescent="0.3">
      <c r="A27" s="6"/>
      <c r="B27" s="6" t="s">
        <v>31</v>
      </c>
      <c r="C27" s="6"/>
      <c r="D27" s="6"/>
      <c r="E27" s="6"/>
      <c r="F27" s="6"/>
    </row>
    <row r="28" spans="1:6" x14ac:dyDescent="0.3">
      <c r="A28" s="6"/>
      <c r="B28" s="6" t="s">
        <v>32</v>
      </c>
      <c r="C28" s="6"/>
      <c r="D28" s="6"/>
      <c r="E28" s="6"/>
      <c r="F28" s="6"/>
    </row>
    <row r="29" spans="1:6" x14ac:dyDescent="0.3">
      <c r="A29" s="6"/>
      <c r="B29" s="6" t="s">
        <v>33</v>
      </c>
      <c r="C29" s="6"/>
      <c r="D29" s="6"/>
      <c r="E29" s="6"/>
      <c r="F29" s="6"/>
    </row>
  </sheetData>
  <phoneticPr fontId="2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0944E-4435-4F52-B603-2AD40CA843AC}">
  <dimension ref="A1:F50"/>
  <sheetViews>
    <sheetView workbookViewId="0">
      <selection sqref="A1:XFD1048576"/>
    </sheetView>
  </sheetViews>
  <sheetFormatPr baseColWidth="10" defaultColWidth="11.44140625" defaultRowHeight="13.8" x14ac:dyDescent="0.3"/>
  <cols>
    <col min="1" max="1" width="11.44140625" style="1"/>
    <col min="2" max="2" width="24.5546875" style="1" bestFit="1" customWidth="1"/>
    <col min="3" max="3" width="36" style="1" customWidth="1"/>
    <col min="4" max="4" width="56.77734375" style="8" bestFit="1" customWidth="1"/>
    <col min="5" max="5" width="15.88671875" style="1" bestFit="1" customWidth="1"/>
    <col min="6" max="6" width="12.5546875" style="1" bestFit="1" customWidth="1"/>
    <col min="7" max="16384" width="11.44140625" style="1"/>
  </cols>
  <sheetData>
    <row r="1" spans="1:6" s="32" customFormat="1" x14ac:dyDescent="0.3">
      <c r="A1" s="33" t="s">
        <v>70</v>
      </c>
      <c r="B1" s="33"/>
      <c r="C1" s="33"/>
      <c r="D1" s="34"/>
      <c r="E1" s="33"/>
      <c r="F1" s="33"/>
    </row>
    <row r="2" spans="1:6" s="32" customFormat="1" x14ac:dyDescent="0.3">
      <c r="A2" s="27" t="s">
        <v>0</v>
      </c>
      <c r="B2" s="27" t="s">
        <v>71</v>
      </c>
      <c r="C2" s="27" t="s">
        <v>34</v>
      </c>
      <c r="D2" s="26" t="s">
        <v>41</v>
      </c>
      <c r="E2" s="27" t="s">
        <v>72</v>
      </c>
      <c r="F2" s="27" t="s">
        <v>40</v>
      </c>
    </row>
    <row r="3" spans="1:6" x14ac:dyDescent="0.3">
      <c r="A3" s="6"/>
      <c r="B3" s="6"/>
      <c r="C3" s="7"/>
      <c r="D3" s="9"/>
      <c r="E3" s="6"/>
      <c r="F3" s="6"/>
    </row>
    <row r="4" spans="1:6" x14ac:dyDescent="0.3">
      <c r="A4" s="6"/>
      <c r="B4" s="6"/>
      <c r="C4" s="7"/>
      <c r="D4" s="9"/>
      <c r="E4" s="6"/>
      <c r="F4" s="6"/>
    </row>
    <row r="5" spans="1:6" x14ac:dyDescent="0.3">
      <c r="A5" s="6"/>
      <c r="B5" s="6"/>
      <c r="C5" s="7"/>
      <c r="D5" s="9"/>
      <c r="E5" s="6"/>
      <c r="F5" s="6"/>
    </row>
    <row r="6" spans="1:6" x14ac:dyDescent="0.3">
      <c r="A6" s="6"/>
      <c r="B6" s="6"/>
      <c r="C6" s="7"/>
      <c r="D6" s="9"/>
      <c r="E6" s="6"/>
      <c r="F6" s="6"/>
    </row>
    <row r="7" spans="1:6" x14ac:dyDescent="0.3">
      <c r="A7" s="6"/>
      <c r="B7" s="6"/>
      <c r="C7" s="7"/>
      <c r="D7" s="9"/>
      <c r="E7" s="6"/>
      <c r="F7" s="6"/>
    </row>
    <row r="8" spans="1:6" x14ac:dyDescent="0.3">
      <c r="A8" s="6"/>
      <c r="B8" s="6"/>
      <c r="C8" s="7"/>
      <c r="D8" s="9"/>
      <c r="E8" s="6"/>
      <c r="F8" s="6"/>
    </row>
    <row r="9" spans="1:6" x14ac:dyDescent="0.3">
      <c r="A9" s="6"/>
      <c r="B9" s="6"/>
      <c r="C9" s="7"/>
      <c r="D9" s="9"/>
      <c r="E9" s="6"/>
      <c r="F9" s="6"/>
    </row>
    <row r="10" spans="1:6" x14ac:dyDescent="0.3">
      <c r="A10" s="6"/>
      <c r="B10" s="6"/>
      <c r="C10" s="7"/>
      <c r="D10" s="9"/>
      <c r="E10" s="6"/>
      <c r="F10" s="6"/>
    </row>
    <row r="11" spans="1:6" x14ac:dyDescent="0.3">
      <c r="A11" s="6"/>
      <c r="B11" s="6"/>
      <c r="C11" s="7"/>
      <c r="D11" s="9"/>
      <c r="E11" s="6"/>
      <c r="F11" s="6"/>
    </row>
    <row r="12" spans="1:6" x14ac:dyDescent="0.3">
      <c r="A12" s="6"/>
      <c r="B12" s="6"/>
      <c r="C12" s="7"/>
      <c r="D12" s="9"/>
      <c r="E12" s="6"/>
      <c r="F12" s="6"/>
    </row>
    <row r="13" spans="1:6" x14ac:dyDescent="0.3">
      <c r="A13" s="6"/>
      <c r="B13" s="6"/>
      <c r="C13" s="7"/>
      <c r="D13" s="9"/>
      <c r="E13" s="6"/>
      <c r="F13" s="6"/>
    </row>
    <row r="14" spans="1:6" x14ac:dyDescent="0.3">
      <c r="A14" s="6"/>
      <c r="B14" s="6"/>
      <c r="C14" s="6"/>
      <c r="D14" s="9"/>
      <c r="E14" s="6"/>
      <c r="F14" s="6"/>
    </row>
    <row r="15" spans="1:6" x14ac:dyDescent="0.3">
      <c r="A15" s="6"/>
      <c r="B15" s="6"/>
      <c r="C15" s="6"/>
      <c r="D15" s="9"/>
      <c r="E15" s="6"/>
      <c r="F15" s="6"/>
    </row>
    <row r="16" spans="1:6" x14ac:dyDescent="0.3">
      <c r="A16" s="6"/>
      <c r="B16" s="6"/>
      <c r="C16" s="7"/>
      <c r="D16" s="9"/>
      <c r="E16" s="6"/>
      <c r="F16" s="6"/>
    </row>
    <row r="17" spans="1:6" x14ac:dyDescent="0.3">
      <c r="A17" s="6"/>
      <c r="B17" s="6"/>
      <c r="C17" s="7"/>
      <c r="D17" s="9"/>
      <c r="E17" s="6"/>
      <c r="F17" s="6"/>
    </row>
    <row r="18" spans="1:6" x14ac:dyDescent="0.3">
      <c r="A18" s="6"/>
      <c r="B18" s="6"/>
      <c r="C18" s="7"/>
      <c r="D18" s="9"/>
      <c r="E18" s="6"/>
      <c r="F18" s="6"/>
    </row>
    <row r="19" spans="1:6" x14ac:dyDescent="0.3">
      <c r="A19" s="6"/>
      <c r="B19" s="6"/>
      <c r="C19" s="7"/>
      <c r="D19" s="9"/>
      <c r="E19" s="6"/>
      <c r="F19" s="6"/>
    </row>
    <row r="20" spans="1:6" x14ac:dyDescent="0.3">
      <c r="A20" s="6"/>
      <c r="B20" s="6"/>
      <c r="C20" s="7"/>
      <c r="D20" s="9"/>
      <c r="E20" s="6"/>
      <c r="F20" s="6"/>
    </row>
    <row r="21" spans="1:6" x14ac:dyDescent="0.3">
      <c r="A21" s="6"/>
      <c r="B21" s="6"/>
      <c r="C21" s="7"/>
      <c r="D21" s="9"/>
      <c r="E21" s="6"/>
      <c r="F21" s="6"/>
    </row>
    <row r="22" spans="1:6" x14ac:dyDescent="0.3">
      <c r="A22" s="6"/>
      <c r="B22" s="6"/>
      <c r="C22" s="7"/>
      <c r="D22" s="9"/>
      <c r="E22" s="6"/>
      <c r="F22" s="6"/>
    </row>
    <row r="23" spans="1:6" x14ac:dyDescent="0.3">
      <c r="A23" s="6"/>
      <c r="B23" s="6"/>
      <c r="C23" s="7"/>
      <c r="D23" s="9"/>
      <c r="E23" s="6"/>
      <c r="F23" s="6"/>
    </row>
    <row r="24" spans="1:6" x14ac:dyDescent="0.3">
      <c r="A24" s="6"/>
      <c r="B24" s="6"/>
      <c r="C24" s="7"/>
      <c r="D24" s="9"/>
      <c r="E24" s="6"/>
      <c r="F24" s="6"/>
    </row>
    <row r="25" spans="1:6" x14ac:dyDescent="0.3">
      <c r="A25" s="6"/>
      <c r="B25" s="6"/>
      <c r="C25" s="7"/>
      <c r="D25" s="9"/>
      <c r="E25" s="6"/>
      <c r="F25" s="6"/>
    </row>
    <row r="26" spans="1:6" x14ac:dyDescent="0.3">
      <c r="A26" s="6"/>
      <c r="B26" s="6"/>
      <c r="C26" s="7"/>
      <c r="D26" s="9"/>
      <c r="E26" s="6"/>
      <c r="F26" s="6"/>
    </row>
    <row r="27" spans="1:6" x14ac:dyDescent="0.3">
      <c r="A27" s="6"/>
      <c r="B27" s="6"/>
      <c r="C27" s="7"/>
      <c r="D27" s="9"/>
      <c r="E27" s="6"/>
      <c r="F27" s="6"/>
    </row>
    <row r="28" spans="1:6" x14ac:dyDescent="0.3">
      <c r="A28" s="6"/>
      <c r="B28" s="6"/>
      <c r="C28" s="7"/>
      <c r="D28" s="9"/>
      <c r="E28" s="6"/>
      <c r="F28" s="6"/>
    </row>
    <row r="29" spans="1:6" x14ac:dyDescent="0.3">
      <c r="A29" s="6"/>
      <c r="B29" s="10"/>
      <c r="C29" s="7"/>
      <c r="D29" s="9"/>
      <c r="E29" s="6"/>
      <c r="F29" s="6"/>
    </row>
    <row r="30" spans="1:6" x14ac:dyDescent="0.3">
      <c r="A30" s="6"/>
      <c r="B30" s="10"/>
      <c r="C30" s="7"/>
      <c r="D30" s="9"/>
      <c r="E30" s="6"/>
      <c r="F30" s="6"/>
    </row>
    <row r="31" spans="1:6" x14ac:dyDescent="0.3">
      <c r="A31" s="6"/>
      <c r="B31" s="10"/>
      <c r="C31" s="7"/>
      <c r="D31" s="9"/>
      <c r="E31" s="6"/>
      <c r="F31" s="6"/>
    </row>
    <row r="32" spans="1:6" x14ac:dyDescent="0.3">
      <c r="A32" s="6"/>
      <c r="B32" s="10"/>
      <c r="C32" s="7"/>
      <c r="D32" s="9"/>
      <c r="E32" s="6"/>
      <c r="F32" s="6"/>
    </row>
    <row r="33" spans="1:6" x14ac:dyDescent="0.3">
      <c r="A33" s="6"/>
      <c r="B33" s="10"/>
      <c r="C33" s="7"/>
      <c r="D33" s="9"/>
      <c r="E33" s="6"/>
      <c r="F33" s="6"/>
    </row>
    <row r="34" spans="1:6" x14ac:dyDescent="0.3">
      <c r="A34" s="6"/>
      <c r="B34" s="10"/>
      <c r="C34" s="7"/>
      <c r="D34" s="9"/>
      <c r="E34" s="6"/>
      <c r="F34" s="6"/>
    </row>
    <row r="35" spans="1:6" x14ac:dyDescent="0.3">
      <c r="A35" s="6"/>
      <c r="B35" s="10"/>
      <c r="C35" s="7"/>
      <c r="D35" s="9"/>
      <c r="E35" s="6"/>
      <c r="F35" s="6"/>
    </row>
    <row r="36" spans="1:6" x14ac:dyDescent="0.3">
      <c r="A36" s="6"/>
      <c r="B36" s="6"/>
      <c r="C36" s="7"/>
      <c r="D36" s="9"/>
      <c r="E36" s="6"/>
      <c r="F36" s="6"/>
    </row>
    <row r="37" spans="1:6" x14ac:dyDescent="0.3">
      <c r="A37" s="6"/>
      <c r="B37" s="6"/>
      <c r="C37" s="7"/>
      <c r="D37" s="9"/>
      <c r="E37" s="6"/>
      <c r="F37" s="6"/>
    </row>
    <row r="38" spans="1:6" x14ac:dyDescent="0.3">
      <c r="A38" s="6"/>
      <c r="B38" s="6"/>
      <c r="C38" s="6"/>
      <c r="D38" s="9"/>
      <c r="E38" s="6"/>
      <c r="F38" s="6"/>
    </row>
    <row r="39" spans="1:6" x14ac:dyDescent="0.3">
      <c r="A39" s="6"/>
      <c r="B39" s="6"/>
      <c r="C39" s="7"/>
      <c r="D39" s="9"/>
      <c r="E39" s="6"/>
      <c r="F39" s="6"/>
    </row>
    <row r="40" spans="1:6" x14ac:dyDescent="0.3">
      <c r="A40" s="6"/>
      <c r="B40" s="6"/>
      <c r="C40" s="7"/>
      <c r="D40" s="9"/>
      <c r="E40" s="6"/>
      <c r="F40" s="6"/>
    </row>
    <row r="41" spans="1:6" x14ac:dyDescent="0.3">
      <c r="A41" s="6"/>
      <c r="B41" s="6"/>
      <c r="C41" s="7"/>
      <c r="D41" s="9"/>
      <c r="E41" s="6"/>
      <c r="F41" s="6"/>
    </row>
    <row r="42" spans="1:6" x14ac:dyDescent="0.3">
      <c r="A42" s="6"/>
      <c r="B42" s="6"/>
      <c r="C42" s="7"/>
      <c r="D42" s="9"/>
      <c r="E42" s="6"/>
      <c r="F42" s="6"/>
    </row>
    <row r="43" spans="1:6" x14ac:dyDescent="0.3">
      <c r="A43" s="6"/>
      <c r="B43" s="6"/>
      <c r="C43" s="6" t="s">
        <v>47</v>
      </c>
      <c r="D43" s="9">
        <f>SUM(D3:D42)</f>
        <v>0</v>
      </c>
      <c r="E43" s="6"/>
      <c r="F43" s="6"/>
    </row>
    <row r="44" spans="1:6" x14ac:dyDescent="0.3">
      <c r="A44" s="6"/>
      <c r="B44" s="6"/>
      <c r="C44" s="6" t="s">
        <v>42</v>
      </c>
      <c r="D44" s="9">
        <f>D43*0.1</f>
        <v>0</v>
      </c>
      <c r="E44" s="6"/>
      <c r="F44" s="6"/>
    </row>
    <row r="45" spans="1:6" x14ac:dyDescent="0.3">
      <c r="A45" s="6"/>
      <c r="B45" s="6"/>
      <c r="C45" s="6" t="s">
        <v>46</v>
      </c>
      <c r="D45" s="9">
        <f>D43+D44</f>
        <v>0</v>
      </c>
      <c r="E45" s="6"/>
      <c r="F45" s="6"/>
    </row>
    <row r="46" spans="1:6" x14ac:dyDescent="0.3">
      <c r="A46" s="6"/>
      <c r="B46" s="6"/>
      <c r="C46" s="6" t="s">
        <v>44</v>
      </c>
      <c r="D46" s="9">
        <f>D45*0.05</f>
        <v>0</v>
      </c>
      <c r="E46" s="6"/>
      <c r="F46" s="6"/>
    </row>
    <row r="47" spans="1:6" x14ac:dyDescent="0.3">
      <c r="A47" s="6"/>
      <c r="B47" s="6"/>
      <c r="C47" s="6" t="s">
        <v>45</v>
      </c>
      <c r="D47" s="9">
        <f>D45*0.09975</f>
        <v>0</v>
      </c>
      <c r="E47" s="6"/>
      <c r="F47" s="6"/>
    </row>
    <row r="48" spans="1:6" x14ac:dyDescent="0.3">
      <c r="A48" s="6"/>
      <c r="B48" s="6"/>
      <c r="C48" s="6" t="s">
        <v>43</v>
      </c>
      <c r="D48" s="9">
        <f>D45+D46+D47</f>
        <v>0</v>
      </c>
      <c r="E48" s="6"/>
      <c r="F48" s="6"/>
    </row>
    <row r="50" spans="4:4" x14ac:dyDescent="0.3">
      <c r="D50" s="8" t="s">
        <v>54</v>
      </c>
    </row>
  </sheetData>
  <autoFilter ref="B2:F42" xr:uid="{FE10944E-4435-4F52-B603-2AD40CA843AC}">
    <sortState xmlns:xlrd2="http://schemas.microsoft.com/office/spreadsheetml/2017/richdata2" ref="B3:F42">
      <sortCondition ref="B2:B42"/>
    </sortState>
  </autoFilter>
  <phoneticPr fontId="2" type="noConversion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4E433-2B18-47A2-BEC3-697EC6A68D43}">
  <dimension ref="A1:I16"/>
  <sheetViews>
    <sheetView workbookViewId="0">
      <selection sqref="A1:XFD1048576"/>
    </sheetView>
  </sheetViews>
  <sheetFormatPr baseColWidth="10" defaultColWidth="11.44140625" defaultRowHeight="13.8" x14ac:dyDescent="0.25"/>
  <cols>
    <col min="1" max="1" width="28.5546875" style="2" customWidth="1"/>
    <col min="2" max="2" width="22.88671875" style="2" bestFit="1" customWidth="1"/>
    <col min="3" max="5" width="22.88671875" style="2" customWidth="1"/>
    <col min="6" max="6" width="19.33203125" style="2" bestFit="1" customWidth="1"/>
    <col min="7" max="7" width="21.33203125" style="3" bestFit="1" customWidth="1"/>
    <col min="8" max="8" width="22.44140625" style="3" bestFit="1" customWidth="1"/>
    <col min="9" max="9" width="26.6640625" style="2" bestFit="1" customWidth="1"/>
    <col min="10" max="16384" width="11.44140625" style="2"/>
  </cols>
  <sheetData>
    <row r="1" spans="1:9" x14ac:dyDescent="0.25">
      <c r="A1" s="22" t="s">
        <v>69</v>
      </c>
      <c r="B1" s="20"/>
      <c r="C1" s="20"/>
      <c r="D1" s="20"/>
      <c r="E1" s="20"/>
      <c r="F1" s="20"/>
      <c r="G1" s="19"/>
      <c r="H1" s="19"/>
      <c r="I1" s="20"/>
    </row>
    <row r="2" spans="1:9" s="25" customFormat="1" x14ac:dyDescent="0.25">
      <c r="A2" s="23" t="s">
        <v>0</v>
      </c>
      <c r="B2" s="23" t="s">
        <v>1</v>
      </c>
      <c r="C2" s="23" t="s">
        <v>48</v>
      </c>
      <c r="D2" s="23" t="s">
        <v>49</v>
      </c>
      <c r="E2" s="23" t="s">
        <v>50</v>
      </c>
      <c r="F2" s="23" t="s">
        <v>2</v>
      </c>
      <c r="G2" s="24" t="s">
        <v>51</v>
      </c>
      <c r="H2" s="24" t="s">
        <v>52</v>
      </c>
      <c r="I2" s="23" t="s">
        <v>56</v>
      </c>
    </row>
    <row r="3" spans="1:9" x14ac:dyDescent="0.25">
      <c r="A3" s="4"/>
      <c r="B3" s="13"/>
      <c r="C3" s="4"/>
      <c r="D3" s="4"/>
      <c r="E3" s="4"/>
      <c r="F3" s="4"/>
      <c r="G3" s="5"/>
      <c r="H3" s="5"/>
      <c r="I3" s="4"/>
    </row>
    <row r="4" spans="1:9" x14ac:dyDescent="0.25">
      <c r="A4" s="4"/>
      <c r="B4" s="13"/>
      <c r="C4" s="4"/>
      <c r="D4" s="4"/>
      <c r="E4" s="4"/>
      <c r="F4" s="4"/>
      <c r="G4" s="5"/>
      <c r="H4" s="5"/>
      <c r="I4" s="4"/>
    </row>
    <row r="5" spans="1:9" x14ac:dyDescent="0.25">
      <c r="A5" s="4"/>
      <c r="B5" s="13"/>
      <c r="C5" s="4"/>
      <c r="D5" s="4"/>
      <c r="E5" s="4"/>
      <c r="F5" s="4"/>
      <c r="G5" s="5"/>
      <c r="H5" s="5"/>
      <c r="I5" s="4"/>
    </row>
    <row r="6" spans="1:9" x14ac:dyDescent="0.25">
      <c r="A6" s="4"/>
      <c r="B6" s="13"/>
      <c r="C6" s="4"/>
      <c r="D6" s="4"/>
      <c r="E6" s="4"/>
      <c r="F6" s="4"/>
      <c r="G6" s="5"/>
      <c r="H6" s="5"/>
      <c r="I6" s="4"/>
    </row>
    <row r="7" spans="1:9" x14ac:dyDescent="0.25">
      <c r="A7" s="4"/>
      <c r="B7" s="13"/>
      <c r="C7" s="4"/>
      <c r="D7" s="4"/>
      <c r="E7" s="4"/>
      <c r="F7" s="4"/>
      <c r="G7" s="5"/>
      <c r="H7" s="5"/>
      <c r="I7" s="4"/>
    </row>
    <row r="8" spans="1:9" x14ac:dyDescent="0.25">
      <c r="A8" s="4"/>
      <c r="B8" s="13"/>
      <c r="C8" s="4"/>
      <c r="D8" s="4"/>
      <c r="E8" s="4"/>
      <c r="F8" s="4"/>
      <c r="G8" s="5"/>
      <c r="H8" s="5"/>
      <c r="I8" s="4"/>
    </row>
    <row r="9" spans="1:9" x14ac:dyDescent="0.25">
      <c r="A9" s="4"/>
      <c r="B9" s="13"/>
      <c r="C9" s="4"/>
      <c r="D9" s="4"/>
      <c r="E9" s="4"/>
      <c r="F9" s="4"/>
      <c r="G9" s="5"/>
      <c r="H9" s="5"/>
      <c r="I9" s="4"/>
    </row>
    <row r="10" spans="1:9" x14ac:dyDescent="0.25">
      <c r="A10" s="4"/>
      <c r="B10" s="13"/>
      <c r="C10" s="4"/>
      <c r="D10" s="4"/>
      <c r="E10" s="4"/>
      <c r="F10" s="4"/>
      <c r="G10" s="5"/>
      <c r="H10" s="5"/>
      <c r="I10" s="4"/>
    </row>
    <row r="11" spans="1:9" x14ac:dyDescent="0.25">
      <c r="A11" s="4"/>
      <c r="B11" s="13"/>
      <c r="C11" s="4"/>
      <c r="D11" s="4"/>
      <c r="E11" s="4"/>
      <c r="F11" s="4"/>
      <c r="G11" s="5"/>
      <c r="H11" s="5"/>
      <c r="I11" s="4"/>
    </row>
    <row r="12" spans="1:9" x14ac:dyDescent="0.25">
      <c r="A12" s="4"/>
      <c r="B12" s="13"/>
      <c r="C12" s="4"/>
      <c r="D12" s="4"/>
      <c r="E12" s="4"/>
      <c r="F12" s="4"/>
      <c r="G12" s="5"/>
      <c r="H12" s="5"/>
      <c r="I12" s="4"/>
    </row>
    <row r="13" spans="1:9" x14ac:dyDescent="0.25">
      <c r="A13" s="4"/>
      <c r="B13" s="13"/>
      <c r="C13" s="4"/>
      <c r="D13" s="4"/>
      <c r="E13" s="4"/>
      <c r="F13" s="4"/>
      <c r="G13" s="5"/>
      <c r="H13" s="5"/>
      <c r="I13" s="4"/>
    </row>
    <row r="14" spans="1:9" x14ac:dyDescent="0.25">
      <c r="A14" s="4"/>
      <c r="B14" s="13"/>
      <c r="C14" s="4"/>
      <c r="D14" s="4"/>
      <c r="E14" s="4"/>
      <c r="F14" s="4"/>
      <c r="G14" s="5"/>
      <c r="H14" s="5"/>
      <c r="I14" s="4"/>
    </row>
    <row r="15" spans="1:9" x14ac:dyDescent="0.25">
      <c r="A15" s="4"/>
      <c r="B15" s="13"/>
      <c r="C15" s="4"/>
      <c r="D15" s="4"/>
      <c r="E15" s="4"/>
      <c r="F15" s="4"/>
      <c r="G15" s="5"/>
      <c r="H15" s="5"/>
      <c r="I15" s="4"/>
    </row>
    <row r="16" spans="1:9" x14ac:dyDescent="0.25">
      <c r="A16" s="4"/>
      <c r="B16" s="13"/>
      <c r="C16" s="4"/>
      <c r="D16" s="4"/>
      <c r="E16" s="4"/>
      <c r="F16" s="4"/>
      <c r="G16" s="5"/>
      <c r="H16" s="5"/>
      <c r="I16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07C2C-FBB4-417D-8C2F-7BA74290FBE1}">
  <dimension ref="A1:I23"/>
  <sheetViews>
    <sheetView workbookViewId="0">
      <selection activeCell="F22" sqref="F22"/>
    </sheetView>
  </sheetViews>
  <sheetFormatPr baseColWidth="10" defaultRowHeight="13.8" x14ac:dyDescent="0.25"/>
  <cols>
    <col min="1" max="1" width="19.5546875" style="11" bestFit="1" customWidth="1"/>
    <col min="2" max="2" width="30.6640625" style="3" customWidth="1"/>
    <col min="3" max="3" width="19.5546875" style="3" bestFit="1" customWidth="1"/>
    <col min="4" max="4" width="14.33203125" style="3" bestFit="1" customWidth="1"/>
    <col min="5" max="6" width="13.33203125" style="3" bestFit="1" customWidth="1"/>
    <col min="7" max="7" width="14.33203125" style="3" bestFit="1" customWidth="1"/>
    <col min="8" max="8" width="26.6640625" style="2" bestFit="1" customWidth="1"/>
    <col min="9" max="16384" width="11.5546875" style="2"/>
  </cols>
  <sheetData>
    <row r="1" spans="1:9" x14ac:dyDescent="0.25">
      <c r="A1" s="180" t="s">
        <v>180</v>
      </c>
      <c r="B1" s="180"/>
      <c r="C1" s="21"/>
      <c r="D1" s="21"/>
      <c r="E1" s="21"/>
      <c r="F1" s="21"/>
      <c r="G1" s="21"/>
      <c r="H1" s="17"/>
    </row>
    <row r="2" spans="1:9" s="31" customFormat="1" ht="27.6" x14ac:dyDescent="0.25">
      <c r="A2" s="28" t="s">
        <v>0</v>
      </c>
      <c r="B2" s="28" t="s">
        <v>36</v>
      </c>
      <c r="C2" s="29" t="s">
        <v>58</v>
      </c>
      <c r="D2" s="30" t="s">
        <v>40</v>
      </c>
      <c r="E2" s="30" t="s">
        <v>53</v>
      </c>
      <c r="F2" s="30" t="s">
        <v>37</v>
      </c>
      <c r="G2" s="30" t="s">
        <v>38</v>
      </c>
      <c r="H2" s="30" t="s">
        <v>39</v>
      </c>
      <c r="I2" s="28" t="s">
        <v>59</v>
      </c>
    </row>
    <row r="3" spans="1:9" x14ac:dyDescent="0.25">
      <c r="A3" s="12"/>
      <c r="B3" s="12"/>
      <c r="C3" s="5"/>
      <c r="D3" s="5"/>
      <c r="E3" s="5"/>
      <c r="F3" s="5">
        <f t="shared" ref="F3:F5" si="0">C3*0.05</f>
        <v>0</v>
      </c>
      <c r="G3" s="5">
        <f t="shared" ref="G3:G5" si="1">C3*0.09975</f>
        <v>0</v>
      </c>
      <c r="H3" s="5">
        <f t="shared" ref="H3:H5" si="2">C3+F3+G3</f>
        <v>0</v>
      </c>
      <c r="I3" s="4"/>
    </row>
    <row r="4" spans="1:9" x14ac:dyDescent="0.25">
      <c r="A4" s="12"/>
      <c r="B4" s="12"/>
      <c r="C4" s="5"/>
      <c r="D4" s="5"/>
      <c r="E4" s="5"/>
      <c r="F4" s="5">
        <f t="shared" si="0"/>
        <v>0</v>
      </c>
      <c r="G4" s="5">
        <f t="shared" si="1"/>
        <v>0</v>
      </c>
      <c r="H4" s="5">
        <f t="shared" si="2"/>
        <v>0</v>
      </c>
      <c r="I4" s="4"/>
    </row>
    <row r="5" spans="1:9" x14ac:dyDescent="0.25">
      <c r="A5" s="12"/>
      <c r="B5" s="12"/>
      <c r="C5" s="5"/>
      <c r="D5" s="5"/>
      <c r="E5" s="5"/>
      <c r="F5" s="5">
        <f t="shared" si="0"/>
        <v>0</v>
      </c>
      <c r="G5" s="5">
        <f t="shared" si="1"/>
        <v>0</v>
      </c>
      <c r="H5" s="5">
        <f t="shared" si="2"/>
        <v>0</v>
      </c>
      <c r="I5" s="4"/>
    </row>
    <row r="6" spans="1:9" x14ac:dyDescent="0.25">
      <c r="A6" s="12"/>
      <c r="B6" s="12"/>
      <c r="C6" s="5"/>
      <c r="D6" s="5"/>
      <c r="E6" s="5"/>
      <c r="F6" s="5">
        <f t="shared" ref="F6:F17" si="3">C6*0.05</f>
        <v>0</v>
      </c>
      <c r="G6" s="5">
        <f t="shared" ref="G6:G17" si="4">C6*0.09975</f>
        <v>0</v>
      </c>
      <c r="H6" s="5">
        <f t="shared" ref="H6:H17" si="5">C6+F6+G6</f>
        <v>0</v>
      </c>
      <c r="I6" s="4"/>
    </row>
    <row r="7" spans="1:9" x14ac:dyDescent="0.25">
      <c r="A7" s="12"/>
      <c r="B7" s="12"/>
      <c r="C7" s="5"/>
      <c r="D7" s="5"/>
      <c r="E7" s="5"/>
      <c r="F7" s="5">
        <f t="shared" si="3"/>
        <v>0</v>
      </c>
      <c r="G7" s="5">
        <f t="shared" si="4"/>
        <v>0</v>
      </c>
      <c r="H7" s="5">
        <f t="shared" si="5"/>
        <v>0</v>
      </c>
      <c r="I7" s="4"/>
    </row>
    <row r="8" spans="1:9" x14ac:dyDescent="0.25">
      <c r="A8" s="12"/>
      <c r="B8" s="12"/>
      <c r="C8" s="5"/>
      <c r="D8" s="5"/>
      <c r="E8" s="5"/>
      <c r="F8" s="5">
        <f t="shared" si="3"/>
        <v>0</v>
      </c>
      <c r="G8" s="5">
        <f t="shared" si="4"/>
        <v>0</v>
      </c>
      <c r="H8" s="5">
        <f t="shared" si="5"/>
        <v>0</v>
      </c>
      <c r="I8" s="4"/>
    </row>
    <row r="9" spans="1:9" x14ac:dyDescent="0.25">
      <c r="A9" s="12"/>
      <c r="B9" s="12"/>
      <c r="C9" s="5"/>
      <c r="D9" s="5"/>
      <c r="E9" s="5"/>
      <c r="F9" s="5">
        <f t="shared" si="3"/>
        <v>0</v>
      </c>
      <c r="G9" s="5">
        <f t="shared" si="4"/>
        <v>0</v>
      </c>
      <c r="H9" s="5">
        <f t="shared" si="5"/>
        <v>0</v>
      </c>
      <c r="I9" s="4"/>
    </row>
    <row r="10" spans="1:9" x14ac:dyDescent="0.25">
      <c r="A10" s="12"/>
      <c r="B10" s="12"/>
      <c r="C10" s="5"/>
      <c r="D10" s="5"/>
      <c r="E10" s="5"/>
      <c r="F10" s="5">
        <f t="shared" si="3"/>
        <v>0</v>
      </c>
      <c r="G10" s="5">
        <f t="shared" si="4"/>
        <v>0</v>
      </c>
      <c r="H10" s="5">
        <f t="shared" si="5"/>
        <v>0</v>
      </c>
      <c r="I10" s="4"/>
    </row>
    <row r="11" spans="1:9" x14ac:dyDescent="0.25">
      <c r="A11" s="12"/>
      <c r="B11" s="12"/>
      <c r="C11" s="5"/>
      <c r="D11" s="5"/>
      <c r="E11" s="5"/>
      <c r="F11" s="5">
        <f t="shared" si="3"/>
        <v>0</v>
      </c>
      <c r="G11" s="5">
        <f t="shared" si="4"/>
        <v>0</v>
      </c>
      <c r="H11" s="5">
        <f t="shared" si="5"/>
        <v>0</v>
      </c>
      <c r="I11" s="4"/>
    </row>
    <row r="12" spans="1:9" x14ac:dyDescent="0.25">
      <c r="A12" s="12"/>
      <c r="B12" s="12"/>
      <c r="C12" s="5"/>
      <c r="D12" s="5"/>
      <c r="E12" s="5"/>
      <c r="F12" s="5">
        <f t="shared" si="3"/>
        <v>0</v>
      </c>
      <c r="G12" s="5">
        <f t="shared" si="4"/>
        <v>0</v>
      </c>
      <c r="H12" s="5">
        <f t="shared" si="5"/>
        <v>0</v>
      </c>
      <c r="I12" s="4"/>
    </row>
    <row r="13" spans="1:9" x14ac:dyDescent="0.25">
      <c r="A13" s="12"/>
      <c r="B13" s="12"/>
      <c r="C13" s="5"/>
      <c r="D13" s="5"/>
      <c r="E13" s="5"/>
      <c r="F13" s="5">
        <f t="shared" si="3"/>
        <v>0</v>
      </c>
      <c r="G13" s="5">
        <f t="shared" si="4"/>
        <v>0</v>
      </c>
      <c r="H13" s="5">
        <f t="shared" si="5"/>
        <v>0</v>
      </c>
      <c r="I13" s="4"/>
    </row>
    <row r="14" spans="1:9" x14ac:dyDescent="0.25">
      <c r="A14" s="12"/>
      <c r="B14" s="12"/>
      <c r="C14" s="5"/>
      <c r="D14" s="5"/>
      <c r="E14" s="5"/>
      <c r="F14" s="5">
        <f t="shared" si="3"/>
        <v>0</v>
      </c>
      <c r="G14" s="5">
        <f t="shared" si="4"/>
        <v>0</v>
      </c>
      <c r="H14" s="5">
        <f t="shared" si="5"/>
        <v>0</v>
      </c>
      <c r="I14" s="4"/>
    </row>
    <row r="15" spans="1:9" x14ac:dyDescent="0.25">
      <c r="A15" s="12"/>
      <c r="B15" s="12"/>
      <c r="C15" s="5"/>
      <c r="D15" s="5"/>
      <c r="E15" s="5"/>
      <c r="F15" s="5">
        <f t="shared" si="3"/>
        <v>0</v>
      </c>
      <c r="G15" s="5">
        <f t="shared" si="4"/>
        <v>0</v>
      </c>
      <c r="H15" s="5">
        <f t="shared" si="5"/>
        <v>0</v>
      </c>
      <c r="I15" s="4"/>
    </row>
    <row r="16" spans="1:9" x14ac:dyDescent="0.25">
      <c r="A16" s="12"/>
      <c r="B16" s="12"/>
      <c r="C16" s="5"/>
      <c r="D16" s="5"/>
      <c r="E16" s="5"/>
      <c r="F16" s="5">
        <f t="shared" si="3"/>
        <v>0</v>
      </c>
      <c r="G16" s="5">
        <f t="shared" si="4"/>
        <v>0</v>
      </c>
      <c r="H16" s="5">
        <f t="shared" si="5"/>
        <v>0</v>
      </c>
      <c r="I16" s="4"/>
    </row>
    <row r="17" spans="1:9" x14ac:dyDescent="0.25">
      <c r="A17" s="12"/>
      <c r="B17" s="12"/>
      <c r="C17" s="5"/>
      <c r="D17" s="5"/>
      <c r="E17" s="5"/>
      <c r="F17" s="5">
        <f t="shared" si="3"/>
        <v>0</v>
      </c>
      <c r="G17" s="5">
        <f t="shared" si="4"/>
        <v>0</v>
      </c>
      <c r="H17" s="5">
        <f t="shared" si="5"/>
        <v>0</v>
      </c>
      <c r="I17" s="4"/>
    </row>
    <row r="18" spans="1:9" x14ac:dyDescent="0.25">
      <c r="A18" s="12"/>
      <c r="B18" s="12" t="s">
        <v>43</v>
      </c>
      <c r="C18" s="5">
        <f>SUM(C3:C17)</f>
        <v>0</v>
      </c>
      <c r="D18" s="5">
        <f t="shared" ref="D18:G18" si="6">SUM(D3:D17)</f>
        <v>0</v>
      </c>
      <c r="E18" s="5">
        <f t="shared" si="6"/>
        <v>0</v>
      </c>
      <c r="F18" s="5">
        <f t="shared" si="6"/>
        <v>0</v>
      </c>
      <c r="G18" s="5">
        <f t="shared" si="6"/>
        <v>0</v>
      </c>
      <c r="H18" s="5">
        <f>SUM(H3:H17)</f>
        <v>0</v>
      </c>
      <c r="I18" s="4"/>
    </row>
    <row r="19" spans="1:9" x14ac:dyDescent="0.25">
      <c r="B19" s="11"/>
      <c r="H19" s="3"/>
    </row>
    <row r="20" spans="1:9" ht="27.6" x14ac:dyDescent="0.25">
      <c r="A20" s="212" t="s">
        <v>57</v>
      </c>
      <c r="B20" s="213"/>
      <c r="C20" s="213">
        <v>0</v>
      </c>
      <c r="H20" s="3"/>
    </row>
    <row r="23" spans="1:9" x14ac:dyDescent="0.25">
      <c r="A23" s="211" t="s">
        <v>181</v>
      </c>
    </row>
  </sheetData>
  <mergeCells count="1">
    <mergeCell ref="A1:B1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122D9-6506-405D-83F1-C0C523E07C24}">
  <dimension ref="A1:I107"/>
  <sheetViews>
    <sheetView workbookViewId="0">
      <selection activeCell="E13" sqref="E13"/>
    </sheetView>
  </sheetViews>
  <sheetFormatPr baseColWidth="10" defaultRowHeight="14.4" x14ac:dyDescent="0.3"/>
  <sheetData>
    <row r="1" spans="1:9" x14ac:dyDescent="0.3">
      <c r="A1" s="103"/>
      <c r="B1" s="103"/>
      <c r="C1" s="103"/>
      <c r="D1" s="103"/>
      <c r="E1" s="103"/>
      <c r="F1" s="103"/>
      <c r="G1" s="103"/>
      <c r="H1" s="103"/>
      <c r="I1" s="103"/>
    </row>
    <row r="2" spans="1:9" ht="15.6" x14ac:dyDescent="0.3">
      <c r="A2" s="182" t="s">
        <v>75</v>
      </c>
      <c r="B2" s="182"/>
      <c r="C2" s="182"/>
      <c r="D2" s="182"/>
      <c r="E2" s="182"/>
      <c r="F2" s="182"/>
      <c r="G2" s="182"/>
      <c r="H2" s="182"/>
      <c r="I2" s="182"/>
    </row>
    <row r="3" spans="1:9" x14ac:dyDescent="0.3">
      <c r="A3" s="184" t="s">
        <v>76</v>
      </c>
      <c r="B3" s="184"/>
      <c r="C3" s="184"/>
      <c r="D3" s="184"/>
      <c r="E3" s="184"/>
      <c r="F3" s="184"/>
      <c r="G3" s="184"/>
      <c r="H3" s="184"/>
      <c r="I3" s="184"/>
    </row>
    <row r="4" spans="1:9" x14ac:dyDescent="0.3">
      <c r="A4" s="38" t="s">
        <v>77</v>
      </c>
      <c r="B4" s="39"/>
      <c r="C4" s="185"/>
      <c r="D4" s="185"/>
      <c r="E4" s="41"/>
      <c r="F4" s="41"/>
      <c r="G4" s="39"/>
      <c r="H4" s="104" t="s">
        <v>78</v>
      </c>
      <c r="I4" s="41"/>
    </row>
    <row r="5" spans="1:9" x14ac:dyDescent="0.3">
      <c r="A5" s="38" t="s">
        <v>79</v>
      </c>
      <c r="B5" s="39"/>
      <c r="C5" s="186"/>
      <c r="D5" s="186"/>
      <c r="E5" s="40"/>
      <c r="F5" s="41"/>
      <c r="G5" s="41"/>
      <c r="H5" s="41"/>
      <c r="I5" s="41"/>
    </row>
    <row r="6" spans="1:9" x14ac:dyDescent="0.3">
      <c r="A6" s="42" t="s">
        <v>80</v>
      </c>
      <c r="B6" s="43"/>
      <c r="C6" s="187"/>
      <c r="D6" s="187"/>
      <c r="E6" s="44"/>
      <c r="F6" s="45"/>
      <c r="G6" s="46" t="s">
        <v>81</v>
      </c>
      <c r="H6" s="47"/>
      <c r="I6" s="48"/>
    </row>
    <row r="7" spans="1:9" x14ac:dyDescent="0.3">
      <c r="A7" s="49" t="s">
        <v>82</v>
      </c>
      <c r="B7" s="45"/>
      <c r="C7" s="188"/>
      <c r="D7" s="188"/>
      <c r="E7" s="43"/>
      <c r="F7" s="45"/>
      <c r="G7" s="46" t="s">
        <v>83</v>
      </c>
      <c r="H7" s="47"/>
      <c r="I7" s="50"/>
    </row>
    <row r="8" spans="1:9" x14ac:dyDescent="0.3">
      <c r="A8" s="51" t="s">
        <v>84</v>
      </c>
      <c r="B8" s="103"/>
      <c r="C8" s="103"/>
      <c r="D8" s="105"/>
      <c r="E8" s="43"/>
      <c r="F8" s="49"/>
      <c r="G8" s="49" t="s">
        <v>85</v>
      </c>
      <c r="H8" s="47"/>
      <c r="I8" s="52"/>
    </row>
    <row r="9" spans="1:9" x14ac:dyDescent="0.3">
      <c r="A9" s="51" t="s">
        <v>86</v>
      </c>
      <c r="B9" s="45"/>
      <c r="C9" s="53"/>
      <c r="D9" s="54"/>
      <c r="E9" s="43"/>
      <c r="F9" s="49"/>
      <c r="G9" s="49"/>
      <c r="H9" s="55"/>
      <c r="I9" s="55"/>
    </row>
    <row r="10" spans="1:9" ht="15" thickBot="1" x14ac:dyDescent="0.35">
      <c r="A10" s="49"/>
      <c r="B10" s="45"/>
      <c r="C10" s="45"/>
      <c r="D10" s="45"/>
      <c r="E10" s="43"/>
      <c r="F10" s="43"/>
      <c r="G10" s="49"/>
      <c r="H10" s="43"/>
      <c r="I10" s="43"/>
    </row>
    <row r="11" spans="1:9" ht="36.6" thickBot="1" x14ac:dyDescent="0.35">
      <c r="A11" s="56"/>
      <c r="B11" s="56"/>
      <c r="C11" s="56"/>
      <c r="D11" s="56"/>
      <c r="E11" s="56"/>
      <c r="F11" s="57" t="s">
        <v>87</v>
      </c>
      <c r="G11" s="58" t="s">
        <v>88</v>
      </c>
      <c r="H11" s="58" t="s">
        <v>89</v>
      </c>
      <c r="I11" s="58" t="s">
        <v>90</v>
      </c>
    </row>
    <row r="12" spans="1:9" ht="15" thickBot="1" x14ac:dyDescent="0.35">
      <c r="A12" s="56"/>
      <c r="B12" s="56"/>
      <c r="C12" s="56"/>
      <c r="D12" s="56"/>
      <c r="E12" s="56"/>
      <c r="F12" s="59"/>
      <c r="G12" s="56"/>
      <c r="H12" s="56"/>
      <c r="I12" s="60"/>
    </row>
    <row r="13" spans="1:9" x14ac:dyDescent="0.3">
      <c r="A13" s="56"/>
      <c r="B13" s="56"/>
      <c r="C13" s="56"/>
      <c r="D13" s="56"/>
      <c r="E13" s="56"/>
      <c r="F13" s="59"/>
      <c r="G13" s="61" t="s">
        <v>37</v>
      </c>
      <c r="H13" s="62">
        <v>0.05</v>
      </c>
      <c r="I13" s="60"/>
    </row>
    <row r="14" spans="1:9" ht="15" thickBot="1" x14ac:dyDescent="0.35">
      <c r="A14" s="63" t="s">
        <v>91</v>
      </c>
      <c r="B14" s="45"/>
      <c r="C14" s="45"/>
      <c r="D14" s="45"/>
      <c r="E14" s="45"/>
      <c r="F14" s="64"/>
      <c r="G14" s="65" t="s">
        <v>38</v>
      </c>
      <c r="H14" s="66">
        <v>9.9750000000000005E-2</v>
      </c>
      <c r="I14" s="67"/>
    </row>
    <row r="15" spans="1:9" x14ac:dyDescent="0.3">
      <c r="A15" s="45"/>
      <c r="B15" s="45"/>
      <c r="C15" s="45"/>
      <c r="D15" s="45"/>
      <c r="E15" s="45"/>
      <c r="F15" s="68"/>
      <c r="G15" s="45"/>
      <c r="H15" s="45"/>
      <c r="I15" s="45"/>
    </row>
    <row r="16" spans="1:9" x14ac:dyDescent="0.3">
      <c r="A16" s="45"/>
      <c r="B16" s="56" t="s">
        <v>92</v>
      </c>
      <c r="C16" s="56"/>
      <c r="D16" s="56"/>
      <c r="E16" s="56"/>
      <c r="F16" s="69"/>
      <c r="G16" s="70">
        <v>0</v>
      </c>
      <c r="H16" s="71">
        <v>0</v>
      </c>
      <c r="I16" s="70">
        <v>0</v>
      </c>
    </row>
    <row r="17" spans="1:9" x14ac:dyDescent="0.3">
      <c r="A17" s="45"/>
      <c r="B17" s="56" t="s">
        <v>93</v>
      </c>
      <c r="C17" s="56"/>
      <c r="D17" s="56"/>
      <c r="E17" s="56"/>
      <c r="F17" s="69"/>
      <c r="G17" s="70">
        <v>0</v>
      </c>
      <c r="H17" s="71">
        <v>0</v>
      </c>
      <c r="I17" s="70">
        <v>0</v>
      </c>
    </row>
    <row r="18" spans="1:9" x14ac:dyDescent="0.3">
      <c r="A18" s="45"/>
      <c r="B18" s="56" t="s">
        <v>94</v>
      </c>
      <c r="C18" s="56"/>
      <c r="D18" s="56"/>
      <c r="E18" s="56"/>
      <c r="F18" s="69"/>
      <c r="G18" s="70">
        <v>0</v>
      </c>
      <c r="H18" s="71">
        <v>0</v>
      </c>
      <c r="I18" s="70">
        <v>0</v>
      </c>
    </row>
    <row r="19" spans="1:9" x14ac:dyDescent="0.3">
      <c r="A19" s="45"/>
      <c r="B19" s="56" t="s">
        <v>95</v>
      </c>
      <c r="C19" s="56"/>
      <c r="D19" s="56"/>
      <c r="E19" s="56"/>
      <c r="F19" s="69"/>
      <c r="G19" s="70">
        <v>0</v>
      </c>
      <c r="H19" s="71">
        <v>0</v>
      </c>
      <c r="I19" s="70">
        <v>0</v>
      </c>
    </row>
    <row r="20" spans="1:9" x14ac:dyDescent="0.3">
      <c r="A20" s="45"/>
      <c r="B20" s="56" t="s">
        <v>96</v>
      </c>
      <c r="C20" s="56"/>
      <c r="D20" s="56"/>
      <c r="E20" s="56"/>
      <c r="F20" s="69"/>
      <c r="G20" s="70">
        <v>0</v>
      </c>
      <c r="H20" s="71">
        <v>0</v>
      </c>
      <c r="I20" s="70">
        <v>0</v>
      </c>
    </row>
    <row r="21" spans="1:9" x14ac:dyDescent="0.3">
      <c r="A21" s="45"/>
      <c r="B21" s="56" t="s">
        <v>97</v>
      </c>
      <c r="C21" s="56"/>
      <c r="D21" s="56"/>
      <c r="E21" s="56"/>
      <c r="F21" s="69"/>
      <c r="G21" s="70">
        <v>0</v>
      </c>
      <c r="H21" s="71">
        <v>0</v>
      </c>
      <c r="I21" s="70">
        <v>0</v>
      </c>
    </row>
    <row r="22" spans="1:9" x14ac:dyDescent="0.3">
      <c r="A22" s="45"/>
      <c r="B22" s="56" t="s">
        <v>98</v>
      </c>
      <c r="C22" s="56"/>
      <c r="D22" s="56"/>
      <c r="E22" s="56"/>
      <c r="F22" s="69"/>
      <c r="G22" s="70">
        <v>0</v>
      </c>
      <c r="H22" s="71">
        <v>0</v>
      </c>
      <c r="I22" s="70">
        <v>0</v>
      </c>
    </row>
    <row r="23" spans="1:9" x14ac:dyDescent="0.3">
      <c r="A23" s="45"/>
      <c r="B23" s="56" t="s">
        <v>99</v>
      </c>
      <c r="C23" s="56"/>
      <c r="D23" s="56"/>
      <c r="E23" s="56"/>
      <c r="F23" s="69"/>
      <c r="G23" s="70">
        <v>0</v>
      </c>
      <c r="H23" s="71">
        <v>0</v>
      </c>
      <c r="I23" s="70">
        <v>0</v>
      </c>
    </row>
    <row r="24" spans="1:9" x14ac:dyDescent="0.3">
      <c r="A24" s="45"/>
      <c r="B24" s="56" t="s">
        <v>100</v>
      </c>
      <c r="C24" s="72"/>
      <c r="D24" s="106"/>
      <c r="E24" s="56"/>
      <c r="F24" s="69"/>
      <c r="G24" s="70">
        <v>0</v>
      </c>
      <c r="H24" s="71">
        <v>0</v>
      </c>
      <c r="I24" s="70">
        <v>0</v>
      </c>
    </row>
    <row r="25" spans="1:9" x14ac:dyDescent="0.3">
      <c r="A25" s="73"/>
      <c r="B25" s="74" t="s">
        <v>101</v>
      </c>
      <c r="C25" s="75"/>
      <c r="D25" s="107"/>
      <c r="E25" s="56"/>
      <c r="F25" s="69"/>
      <c r="G25" s="70">
        <v>0</v>
      </c>
      <c r="H25" s="71">
        <v>0</v>
      </c>
      <c r="I25" s="70">
        <v>0</v>
      </c>
    </row>
    <row r="26" spans="1:9" ht="15" thickBot="1" x14ac:dyDescent="0.35">
      <c r="A26" s="49" t="s">
        <v>102</v>
      </c>
      <c r="B26" s="45"/>
      <c r="C26" s="45"/>
      <c r="D26" s="45"/>
      <c r="E26" s="45"/>
      <c r="F26" s="76">
        <v>0</v>
      </c>
      <c r="G26" s="76">
        <v>0</v>
      </c>
      <c r="H26" s="76">
        <v>0</v>
      </c>
      <c r="I26" s="77">
        <v>0</v>
      </c>
    </row>
    <row r="27" spans="1:9" ht="15" thickTop="1" x14ac:dyDescent="0.3">
      <c r="A27" s="49"/>
      <c r="B27" s="45"/>
      <c r="C27" s="45"/>
      <c r="D27" s="45"/>
      <c r="E27" s="45"/>
      <c r="F27" s="78"/>
      <c r="G27" s="78"/>
      <c r="H27" s="78"/>
      <c r="I27" s="78"/>
    </row>
    <row r="28" spans="1:9" x14ac:dyDescent="0.3">
      <c r="A28" s="63" t="s">
        <v>103</v>
      </c>
      <c r="B28" s="45"/>
      <c r="C28" s="45"/>
      <c r="D28" s="45"/>
      <c r="E28" s="45"/>
      <c r="F28" s="79"/>
      <c r="G28" s="80"/>
      <c r="H28" s="67"/>
      <c r="I28" s="67"/>
    </row>
    <row r="29" spans="1:9" x14ac:dyDescent="0.3">
      <c r="A29" s="45"/>
      <c r="B29" s="45"/>
      <c r="C29" s="45"/>
      <c r="D29" s="45"/>
      <c r="E29" s="45"/>
      <c r="F29" s="79"/>
      <c r="G29" s="80"/>
      <c r="H29" s="80"/>
      <c r="I29" s="45"/>
    </row>
    <row r="30" spans="1:9" x14ac:dyDescent="0.3">
      <c r="A30" s="45"/>
      <c r="B30" s="56" t="s">
        <v>104</v>
      </c>
      <c r="C30" s="56"/>
      <c r="D30" s="81"/>
      <c r="E30" s="56"/>
      <c r="F30" s="69"/>
      <c r="G30" s="70"/>
      <c r="H30" s="71">
        <v>0</v>
      </c>
      <c r="I30" s="70">
        <v>0</v>
      </c>
    </row>
    <row r="31" spans="1:9" x14ac:dyDescent="0.3">
      <c r="A31" s="45"/>
      <c r="B31" s="56" t="s">
        <v>105</v>
      </c>
      <c r="C31" s="56"/>
      <c r="D31" s="56"/>
      <c r="E31" s="56"/>
      <c r="F31" s="69"/>
      <c r="G31" s="70">
        <v>0</v>
      </c>
      <c r="H31" s="71">
        <v>0</v>
      </c>
      <c r="I31" s="70">
        <v>0</v>
      </c>
    </row>
    <row r="32" spans="1:9" x14ac:dyDescent="0.3">
      <c r="A32" s="45"/>
      <c r="B32" s="56" t="s">
        <v>106</v>
      </c>
      <c r="C32" s="56"/>
      <c r="D32" s="56"/>
      <c r="E32" s="56"/>
      <c r="F32" s="69"/>
      <c r="G32" s="70">
        <v>0</v>
      </c>
      <c r="H32" s="71">
        <v>0</v>
      </c>
      <c r="I32" s="70">
        <v>0</v>
      </c>
    </row>
    <row r="33" spans="1:9" x14ac:dyDescent="0.3">
      <c r="A33" s="45"/>
      <c r="B33" s="56" t="s">
        <v>107</v>
      </c>
      <c r="C33" s="56"/>
      <c r="D33" s="56"/>
      <c r="E33" s="56"/>
      <c r="F33" s="69"/>
      <c r="G33" s="70">
        <v>0</v>
      </c>
      <c r="H33" s="71">
        <v>0</v>
      </c>
      <c r="I33" s="70">
        <v>0</v>
      </c>
    </row>
    <row r="34" spans="1:9" x14ac:dyDescent="0.3">
      <c r="A34" s="45"/>
      <c r="B34" s="56" t="s">
        <v>108</v>
      </c>
      <c r="C34" s="56"/>
      <c r="D34" s="56"/>
      <c r="E34" s="56"/>
      <c r="F34" s="69"/>
      <c r="G34" s="70">
        <v>0</v>
      </c>
      <c r="H34" s="71">
        <v>0</v>
      </c>
      <c r="I34" s="70">
        <v>0</v>
      </c>
    </row>
    <row r="35" spans="1:9" x14ac:dyDescent="0.3">
      <c r="A35" s="45"/>
      <c r="B35" s="56" t="s">
        <v>109</v>
      </c>
      <c r="C35" s="56"/>
      <c r="D35" s="56"/>
      <c r="E35" s="56"/>
      <c r="F35" s="69"/>
      <c r="G35" s="70">
        <v>0</v>
      </c>
      <c r="H35" s="71">
        <v>0</v>
      </c>
      <c r="I35" s="70">
        <v>0</v>
      </c>
    </row>
    <row r="36" spans="1:9" x14ac:dyDescent="0.3">
      <c r="A36" s="45"/>
      <c r="B36" s="56" t="s">
        <v>100</v>
      </c>
      <c r="C36" s="72"/>
      <c r="D36" s="106"/>
      <c r="E36" s="56"/>
      <c r="F36" s="69"/>
      <c r="G36" s="70">
        <v>0</v>
      </c>
      <c r="H36" s="71">
        <v>0</v>
      </c>
      <c r="I36" s="70">
        <v>0</v>
      </c>
    </row>
    <row r="37" spans="1:9" x14ac:dyDescent="0.3">
      <c r="A37" s="73"/>
      <c r="B37" s="74" t="s">
        <v>101</v>
      </c>
      <c r="C37" s="75"/>
      <c r="D37" s="107"/>
      <c r="E37" s="56"/>
      <c r="F37" s="69"/>
      <c r="G37" s="70">
        <v>0</v>
      </c>
      <c r="H37" s="71">
        <v>0</v>
      </c>
      <c r="I37" s="70">
        <v>0</v>
      </c>
    </row>
    <row r="38" spans="1:9" ht="15" thickBot="1" x14ac:dyDescent="0.35">
      <c r="A38" s="49" t="s">
        <v>110</v>
      </c>
      <c r="B38" s="45"/>
      <c r="C38" s="45"/>
      <c r="D38" s="45"/>
      <c r="E38" s="45"/>
      <c r="F38" s="82">
        <v>0</v>
      </c>
      <c r="G38" s="82">
        <v>0</v>
      </c>
      <c r="H38" s="82">
        <v>0</v>
      </c>
      <c r="I38" s="77">
        <v>0</v>
      </c>
    </row>
    <row r="39" spans="1:9" ht="15" thickTop="1" x14ac:dyDescent="0.3">
      <c r="A39" s="49"/>
      <c r="B39" s="45"/>
      <c r="C39" s="45"/>
      <c r="D39" s="45"/>
      <c r="E39" s="45"/>
      <c r="F39" s="78"/>
      <c r="G39" s="78"/>
      <c r="H39" s="78"/>
      <c r="I39" s="78"/>
    </row>
    <row r="40" spans="1:9" x14ac:dyDescent="0.3">
      <c r="A40" s="83" t="s">
        <v>111</v>
      </c>
      <c r="B40" s="45"/>
      <c r="C40" s="73"/>
      <c r="D40" s="73"/>
      <c r="E40" s="73"/>
      <c r="F40" s="84"/>
      <c r="G40" s="78"/>
      <c r="H40" s="67"/>
      <c r="I40" s="67"/>
    </row>
    <row r="41" spans="1:9" x14ac:dyDescent="0.3">
      <c r="A41" s="45"/>
      <c r="B41" s="45"/>
      <c r="C41" s="45"/>
      <c r="D41" s="45"/>
      <c r="E41" s="45"/>
      <c r="F41" s="45"/>
      <c r="G41" s="80"/>
      <c r="H41" s="80"/>
      <c r="I41" s="45"/>
    </row>
    <row r="42" spans="1:9" x14ac:dyDescent="0.3">
      <c r="A42" s="45"/>
      <c r="B42" s="56" t="s">
        <v>111</v>
      </c>
      <c r="C42" s="56"/>
      <c r="D42" s="56"/>
      <c r="E42" s="56"/>
      <c r="F42" s="69"/>
      <c r="G42" s="70">
        <v>0</v>
      </c>
      <c r="H42" s="71">
        <v>0</v>
      </c>
      <c r="I42" s="70">
        <v>0</v>
      </c>
    </row>
    <row r="43" spans="1:9" x14ac:dyDescent="0.3">
      <c r="A43" s="45"/>
      <c r="B43" s="56" t="s">
        <v>100</v>
      </c>
      <c r="C43" s="72"/>
      <c r="D43" s="106"/>
      <c r="E43" s="56"/>
      <c r="F43" s="69"/>
      <c r="G43" s="70">
        <v>0</v>
      </c>
      <c r="H43" s="71">
        <v>0</v>
      </c>
      <c r="I43" s="70">
        <v>0</v>
      </c>
    </row>
    <row r="44" spans="1:9" x14ac:dyDescent="0.3">
      <c r="A44" s="73"/>
      <c r="B44" s="74" t="s">
        <v>101</v>
      </c>
      <c r="C44" s="75"/>
      <c r="D44" s="107"/>
      <c r="E44" s="56"/>
      <c r="F44" s="69"/>
      <c r="G44" s="70">
        <v>0</v>
      </c>
      <c r="H44" s="71">
        <v>0</v>
      </c>
      <c r="I44" s="70">
        <v>0</v>
      </c>
    </row>
    <row r="45" spans="1:9" ht="15" thickBot="1" x14ac:dyDescent="0.35">
      <c r="A45" s="49" t="s">
        <v>112</v>
      </c>
      <c r="B45" s="45"/>
      <c r="C45" s="45"/>
      <c r="D45" s="45"/>
      <c r="E45" s="45"/>
      <c r="F45" s="82">
        <v>0</v>
      </c>
      <c r="G45" s="82">
        <v>0</v>
      </c>
      <c r="H45" s="82">
        <v>0</v>
      </c>
      <c r="I45" s="77">
        <v>0</v>
      </c>
    </row>
    <row r="46" spans="1:9" ht="15" thickTop="1" x14ac:dyDescent="0.3">
      <c r="A46" s="45"/>
      <c r="B46" s="45"/>
      <c r="C46" s="45"/>
      <c r="D46" s="45"/>
      <c r="E46" s="45"/>
      <c r="F46" s="78"/>
      <c r="G46" s="78"/>
      <c r="H46" s="78"/>
      <c r="I46" s="78"/>
    </row>
    <row r="47" spans="1:9" x14ac:dyDescent="0.3">
      <c r="A47" s="63" t="s">
        <v>113</v>
      </c>
      <c r="B47" s="45"/>
      <c r="C47" s="45"/>
      <c r="D47" s="45"/>
      <c r="E47" s="45"/>
      <c r="F47" s="79"/>
      <c r="G47" s="80"/>
      <c r="H47" s="67"/>
      <c r="I47" s="67"/>
    </row>
    <row r="48" spans="1:9" x14ac:dyDescent="0.3">
      <c r="A48" s="45"/>
      <c r="B48" s="45"/>
      <c r="C48" s="45"/>
      <c r="D48" s="45"/>
      <c r="E48" s="45"/>
      <c r="F48" s="45"/>
      <c r="G48" s="80"/>
      <c r="H48" s="80"/>
      <c r="I48" s="45"/>
    </row>
    <row r="49" spans="1:9" x14ac:dyDescent="0.3">
      <c r="A49" s="45"/>
      <c r="B49" s="56" t="s">
        <v>114</v>
      </c>
      <c r="C49" s="56"/>
      <c r="D49" s="56"/>
      <c r="E49" s="56"/>
      <c r="F49" s="69"/>
      <c r="G49" s="70">
        <v>0</v>
      </c>
      <c r="H49" s="71">
        <v>0</v>
      </c>
      <c r="I49" s="70">
        <v>0</v>
      </c>
    </row>
    <row r="50" spans="1:9" x14ac:dyDescent="0.3">
      <c r="A50" s="45"/>
      <c r="B50" s="56" t="s">
        <v>115</v>
      </c>
      <c r="C50" s="56"/>
      <c r="D50" s="56"/>
      <c r="E50" s="56"/>
      <c r="F50" s="69"/>
      <c r="G50" s="70">
        <v>0</v>
      </c>
      <c r="H50" s="71">
        <v>0</v>
      </c>
      <c r="I50" s="70">
        <v>0</v>
      </c>
    </row>
    <row r="51" spans="1:9" x14ac:dyDescent="0.3">
      <c r="A51" s="45"/>
      <c r="B51" s="56" t="s">
        <v>116</v>
      </c>
      <c r="C51" s="56"/>
      <c r="D51" s="56"/>
      <c r="E51" s="56"/>
      <c r="F51" s="69"/>
      <c r="G51" s="70">
        <v>0</v>
      </c>
      <c r="H51" s="71">
        <v>0</v>
      </c>
      <c r="I51" s="70">
        <v>0</v>
      </c>
    </row>
    <row r="52" spans="1:9" x14ac:dyDescent="0.3">
      <c r="A52" s="45"/>
      <c r="B52" s="56" t="s">
        <v>117</v>
      </c>
      <c r="C52" s="56"/>
      <c r="D52" s="56"/>
      <c r="E52" s="56"/>
      <c r="F52" s="69"/>
      <c r="G52" s="70">
        <v>0</v>
      </c>
      <c r="H52" s="71">
        <v>0</v>
      </c>
      <c r="I52" s="70">
        <v>0</v>
      </c>
    </row>
    <row r="53" spans="1:9" x14ac:dyDescent="0.3">
      <c r="A53" s="45"/>
      <c r="B53" s="56" t="s">
        <v>100</v>
      </c>
      <c r="C53" s="72"/>
      <c r="D53" s="106"/>
      <c r="E53" s="56"/>
      <c r="F53" s="69"/>
      <c r="G53" s="70">
        <v>0</v>
      </c>
      <c r="H53" s="71">
        <v>0</v>
      </c>
      <c r="I53" s="70">
        <v>0</v>
      </c>
    </row>
    <row r="54" spans="1:9" x14ac:dyDescent="0.3">
      <c r="A54" s="73"/>
      <c r="B54" s="74" t="s">
        <v>101</v>
      </c>
      <c r="C54" s="75"/>
      <c r="D54" s="107"/>
      <c r="E54" s="56"/>
      <c r="F54" s="69"/>
      <c r="G54" s="70">
        <v>0</v>
      </c>
      <c r="H54" s="71">
        <v>0</v>
      </c>
      <c r="I54" s="70">
        <v>0</v>
      </c>
    </row>
    <row r="55" spans="1:9" ht="15" thickBot="1" x14ac:dyDescent="0.35">
      <c r="A55" s="49" t="s">
        <v>118</v>
      </c>
      <c r="B55" s="45"/>
      <c r="C55" s="45"/>
      <c r="D55" s="45"/>
      <c r="E55" s="45"/>
      <c r="F55" s="82">
        <v>0</v>
      </c>
      <c r="G55" s="82">
        <v>0</v>
      </c>
      <c r="H55" s="82">
        <v>0</v>
      </c>
      <c r="I55" s="77">
        <v>0</v>
      </c>
    </row>
    <row r="56" spans="1:9" ht="15" thickTop="1" x14ac:dyDescent="0.3">
      <c r="A56" s="49"/>
      <c r="B56" s="45"/>
      <c r="C56" s="45"/>
      <c r="D56" s="45"/>
      <c r="E56" s="45"/>
      <c r="F56" s="78"/>
      <c r="G56" s="78"/>
      <c r="H56" s="78"/>
      <c r="I56" s="78"/>
    </row>
    <row r="57" spans="1:9" x14ac:dyDescent="0.3">
      <c r="A57" s="85" t="s">
        <v>119</v>
      </c>
      <c r="B57" s="39"/>
      <c r="C57" s="39"/>
      <c r="D57" s="39"/>
      <c r="E57" s="39"/>
      <c r="F57" s="78"/>
      <c r="G57" s="78"/>
      <c r="H57" s="78"/>
      <c r="I57" s="78"/>
    </row>
    <row r="58" spans="1:9" x14ac:dyDescent="0.3">
      <c r="A58" s="85"/>
      <c r="B58" s="39"/>
      <c r="C58" s="39"/>
      <c r="D58" s="39"/>
      <c r="E58" s="39"/>
      <c r="F58" s="78"/>
      <c r="G58" s="78"/>
      <c r="H58" s="78"/>
      <c r="I58" s="78"/>
    </row>
    <row r="59" spans="1:9" x14ac:dyDescent="0.3">
      <c r="A59" s="85"/>
      <c r="B59" s="39"/>
      <c r="C59" s="39"/>
      <c r="D59" s="39"/>
      <c r="E59" s="39"/>
      <c r="F59" s="78"/>
      <c r="G59" s="78"/>
      <c r="H59" s="78"/>
      <c r="I59" s="78"/>
    </row>
    <row r="60" spans="1:9" ht="15.6" x14ac:dyDescent="0.3">
      <c r="A60" s="183" t="s">
        <v>120</v>
      </c>
      <c r="B60" s="183"/>
      <c r="C60" s="183"/>
      <c r="D60" s="183"/>
      <c r="E60" s="183"/>
      <c r="F60" s="183"/>
      <c r="G60" s="183"/>
      <c r="H60" s="183"/>
      <c r="I60" s="183"/>
    </row>
    <row r="61" spans="1:9" ht="17.399999999999999" x14ac:dyDescent="0.3">
      <c r="A61" s="86"/>
      <c r="B61" s="86"/>
      <c r="C61" s="86"/>
      <c r="D61" s="86"/>
      <c r="E61" s="86"/>
      <c r="F61" s="86"/>
      <c r="G61" s="86"/>
      <c r="H61" s="86"/>
      <c r="I61" s="86"/>
    </row>
    <row r="62" spans="1:9" ht="18" thickBot="1" x14ac:dyDescent="0.35">
      <c r="A62" s="86"/>
      <c r="B62" s="86"/>
      <c r="C62" s="86"/>
      <c r="D62" s="86"/>
      <c r="E62" s="86"/>
      <c r="F62" s="86"/>
      <c r="G62" s="86"/>
      <c r="H62" s="86"/>
      <c r="I62" s="86"/>
    </row>
    <row r="63" spans="1:9" ht="26.4" thickBot="1" x14ac:dyDescent="0.35">
      <c r="A63" s="56"/>
      <c r="B63" s="56"/>
      <c r="C63" s="56"/>
      <c r="D63" s="56"/>
      <c r="E63" s="56"/>
      <c r="F63" s="57" t="s">
        <v>121</v>
      </c>
      <c r="G63" s="58" t="s">
        <v>88</v>
      </c>
      <c r="H63" s="58" t="s">
        <v>122</v>
      </c>
      <c r="I63" s="58" t="s">
        <v>123</v>
      </c>
    </row>
    <row r="64" spans="1:9" x14ac:dyDescent="0.3">
      <c r="A64" s="56"/>
      <c r="B64" s="56"/>
      <c r="C64" s="56"/>
      <c r="D64" s="56"/>
      <c r="E64" s="56"/>
      <c r="F64" s="59"/>
      <c r="G64" s="87"/>
      <c r="H64" s="87"/>
      <c r="I64" s="60"/>
    </row>
    <row r="65" spans="1:9" x14ac:dyDescent="0.3">
      <c r="A65" s="63" t="s">
        <v>124</v>
      </c>
      <c r="B65" s="45"/>
      <c r="C65" s="45"/>
      <c r="D65" s="45"/>
      <c r="E65" s="45"/>
      <c r="F65" s="78"/>
      <c r="G65" s="78"/>
      <c r="H65" s="67"/>
      <c r="I65" s="67"/>
    </row>
    <row r="66" spans="1:9" x14ac:dyDescent="0.3">
      <c r="A66" s="45"/>
      <c r="B66" s="45"/>
      <c r="C66" s="45"/>
      <c r="D66" s="45"/>
      <c r="E66" s="45"/>
      <c r="F66" s="45"/>
      <c r="G66" s="80"/>
      <c r="H66" s="80"/>
      <c r="I66" s="45"/>
    </row>
    <row r="67" spans="1:9" x14ac:dyDescent="0.3">
      <c r="A67" s="45"/>
      <c r="B67" s="56" t="s">
        <v>125</v>
      </c>
      <c r="C67" s="56"/>
      <c r="D67" s="56"/>
      <c r="E67" s="56"/>
      <c r="F67" s="69"/>
      <c r="G67" s="70">
        <v>0</v>
      </c>
      <c r="H67" s="71">
        <v>0</v>
      </c>
      <c r="I67" s="70">
        <v>0</v>
      </c>
    </row>
    <row r="68" spans="1:9" x14ac:dyDescent="0.3">
      <c r="A68" s="45"/>
      <c r="B68" s="56" t="s">
        <v>126</v>
      </c>
      <c r="C68" s="56"/>
      <c r="D68" s="56"/>
      <c r="E68" s="56"/>
      <c r="F68" s="69"/>
      <c r="G68" s="70">
        <v>0</v>
      </c>
      <c r="H68" s="71">
        <v>0</v>
      </c>
      <c r="I68" s="70">
        <v>0</v>
      </c>
    </row>
    <row r="69" spans="1:9" x14ac:dyDescent="0.3">
      <c r="A69" s="45"/>
      <c r="B69" s="56" t="s">
        <v>127</v>
      </c>
      <c r="C69" s="56"/>
      <c r="D69" s="56"/>
      <c r="E69" s="56"/>
      <c r="F69" s="69"/>
      <c r="G69" s="70">
        <v>0</v>
      </c>
      <c r="H69" s="71">
        <v>0</v>
      </c>
      <c r="I69" s="70">
        <v>0</v>
      </c>
    </row>
    <row r="70" spans="1:9" x14ac:dyDescent="0.3">
      <c r="A70" s="45"/>
      <c r="B70" s="56" t="s">
        <v>128</v>
      </c>
      <c r="C70" s="56"/>
      <c r="D70" s="56"/>
      <c r="E70" s="56"/>
      <c r="F70" s="69"/>
      <c r="G70" s="70">
        <v>0</v>
      </c>
      <c r="H70" s="71">
        <v>0</v>
      </c>
      <c r="I70" s="70">
        <v>0</v>
      </c>
    </row>
    <row r="71" spans="1:9" x14ac:dyDescent="0.3">
      <c r="A71" s="45"/>
      <c r="B71" s="56" t="s">
        <v>129</v>
      </c>
      <c r="C71" s="56"/>
      <c r="D71" s="56"/>
      <c r="E71" s="56"/>
      <c r="F71" s="69"/>
      <c r="G71" s="70">
        <v>0</v>
      </c>
      <c r="H71" s="71">
        <v>0</v>
      </c>
      <c r="I71" s="70">
        <v>0</v>
      </c>
    </row>
    <row r="72" spans="1:9" x14ac:dyDescent="0.3">
      <c r="A72" s="45"/>
      <c r="B72" s="56" t="s">
        <v>100</v>
      </c>
      <c r="C72" s="72"/>
      <c r="D72" s="106"/>
      <c r="E72" s="56"/>
      <c r="F72" s="69"/>
      <c r="G72" s="70">
        <v>0</v>
      </c>
      <c r="H72" s="71">
        <v>0</v>
      </c>
      <c r="I72" s="70">
        <v>0</v>
      </c>
    </row>
    <row r="73" spans="1:9" x14ac:dyDescent="0.3">
      <c r="A73" s="73"/>
      <c r="B73" s="74" t="s">
        <v>101</v>
      </c>
      <c r="C73" s="75"/>
      <c r="D73" s="107"/>
      <c r="E73" s="56"/>
      <c r="F73" s="69"/>
      <c r="G73" s="70">
        <v>0</v>
      </c>
      <c r="H73" s="71">
        <v>0</v>
      </c>
      <c r="I73" s="70">
        <v>0</v>
      </c>
    </row>
    <row r="74" spans="1:9" ht="15" thickBot="1" x14ac:dyDescent="0.35">
      <c r="A74" s="49" t="s">
        <v>130</v>
      </c>
      <c r="B74" s="45"/>
      <c r="C74" s="45"/>
      <c r="D74" s="45"/>
      <c r="E74" s="45"/>
      <c r="F74" s="82">
        <v>0</v>
      </c>
      <c r="G74" s="82">
        <v>0</v>
      </c>
      <c r="H74" s="82">
        <v>0</v>
      </c>
      <c r="I74" s="77">
        <v>0</v>
      </c>
    </row>
    <row r="75" spans="1:9" ht="15" thickTop="1" x14ac:dyDescent="0.3">
      <c r="A75" s="49"/>
      <c r="B75" s="45"/>
      <c r="C75" s="45"/>
      <c r="D75" s="45"/>
      <c r="E75" s="45"/>
      <c r="F75" s="78"/>
      <c r="G75" s="78"/>
      <c r="H75" s="78"/>
      <c r="I75" s="78"/>
    </row>
    <row r="76" spans="1:9" x14ac:dyDescent="0.3">
      <c r="A76" s="83" t="s">
        <v>131</v>
      </c>
      <c r="B76" s="73"/>
      <c r="C76" s="73"/>
      <c r="D76" s="45"/>
      <c r="E76" s="45"/>
      <c r="F76" s="78"/>
      <c r="G76" s="78"/>
      <c r="H76" s="78"/>
      <c r="I76" s="78"/>
    </row>
    <row r="77" spans="1:9" x14ac:dyDescent="0.3">
      <c r="A77" s="73"/>
      <c r="B77" s="74" t="s">
        <v>131</v>
      </c>
      <c r="C77" s="75"/>
      <c r="D77" s="107"/>
      <c r="E77" s="56"/>
      <c r="F77" s="69"/>
      <c r="G77" s="70">
        <v>0</v>
      </c>
      <c r="H77" s="71">
        <v>0</v>
      </c>
      <c r="I77" s="70">
        <v>0</v>
      </c>
    </row>
    <row r="78" spans="1:9" ht="15" thickBot="1" x14ac:dyDescent="0.35">
      <c r="A78" s="51" t="s">
        <v>132</v>
      </c>
      <c r="B78" s="73"/>
      <c r="C78" s="73"/>
      <c r="D78" s="45"/>
      <c r="E78" s="45"/>
      <c r="F78" s="82">
        <v>0</v>
      </c>
      <c r="G78" s="82">
        <v>0</v>
      </c>
      <c r="H78" s="82">
        <v>0</v>
      </c>
      <c r="I78" s="77">
        <v>0</v>
      </c>
    </row>
    <row r="79" spans="1:9" ht="15" thickTop="1" x14ac:dyDescent="0.3">
      <c r="A79" s="45"/>
      <c r="B79" s="73"/>
      <c r="C79" s="73"/>
      <c r="D79" s="73"/>
      <c r="E79" s="73"/>
      <c r="F79" s="78"/>
      <c r="G79" s="78"/>
      <c r="H79" s="78"/>
      <c r="I79" s="78"/>
    </row>
    <row r="80" spans="1:9" x14ac:dyDescent="0.3">
      <c r="A80" s="63" t="s">
        <v>133</v>
      </c>
      <c r="B80" s="45"/>
      <c r="C80" s="45"/>
      <c r="D80" s="45"/>
      <c r="E80" s="45"/>
      <c r="F80" s="78"/>
      <c r="G80" s="88"/>
      <c r="H80" s="88"/>
      <c r="I80" s="88"/>
    </row>
    <row r="81" spans="1:9" x14ac:dyDescent="0.3">
      <c r="A81" s="45"/>
      <c r="B81" s="45"/>
      <c r="C81" s="45"/>
      <c r="D81" s="45"/>
      <c r="E81" s="45"/>
      <c r="F81" s="79"/>
      <c r="G81" s="80"/>
      <c r="H81" s="80"/>
      <c r="I81" s="73"/>
    </row>
    <row r="82" spans="1:9" x14ac:dyDescent="0.3">
      <c r="A82" s="45"/>
      <c r="B82" s="56" t="s">
        <v>134</v>
      </c>
      <c r="C82" s="56"/>
      <c r="D82" s="56"/>
      <c r="E82" s="56"/>
      <c r="F82" s="69"/>
      <c r="G82" s="70">
        <v>0</v>
      </c>
      <c r="H82" s="71">
        <v>0</v>
      </c>
      <c r="I82" s="70">
        <v>0</v>
      </c>
    </row>
    <row r="83" spans="1:9" x14ac:dyDescent="0.3">
      <c r="A83" s="45"/>
      <c r="B83" s="56" t="s">
        <v>135</v>
      </c>
      <c r="C83" s="56"/>
      <c r="D83" s="56"/>
      <c r="E83" s="56"/>
      <c r="F83" s="69"/>
      <c r="G83" s="70">
        <v>0</v>
      </c>
      <c r="H83" s="71">
        <v>0</v>
      </c>
      <c r="I83" s="70">
        <v>0</v>
      </c>
    </row>
    <row r="84" spans="1:9" x14ac:dyDescent="0.3">
      <c r="A84" s="45"/>
      <c r="B84" s="56" t="s">
        <v>136</v>
      </c>
      <c r="C84" s="56"/>
      <c r="D84" s="56"/>
      <c r="E84" s="56"/>
      <c r="F84" s="69"/>
      <c r="G84" s="70">
        <v>0</v>
      </c>
      <c r="H84" s="71">
        <v>0</v>
      </c>
      <c r="I84" s="70">
        <v>0</v>
      </c>
    </row>
    <row r="85" spans="1:9" x14ac:dyDescent="0.3">
      <c r="A85" s="45"/>
      <c r="B85" s="56" t="s">
        <v>137</v>
      </c>
      <c r="C85" s="56"/>
      <c r="D85" s="56"/>
      <c r="E85" s="56"/>
      <c r="F85" s="69"/>
      <c r="G85" s="70">
        <v>0</v>
      </c>
      <c r="H85" s="71">
        <v>0</v>
      </c>
      <c r="I85" s="70">
        <v>0</v>
      </c>
    </row>
    <row r="86" spans="1:9" x14ac:dyDescent="0.3">
      <c r="A86" s="45"/>
      <c r="B86" s="56" t="s">
        <v>138</v>
      </c>
      <c r="C86" s="56"/>
      <c r="D86" s="56"/>
      <c r="E86" s="56"/>
      <c r="F86" s="69"/>
      <c r="G86" s="70">
        <v>0</v>
      </c>
      <c r="H86" s="71">
        <v>0</v>
      </c>
      <c r="I86" s="70">
        <v>0</v>
      </c>
    </row>
    <row r="87" spans="1:9" x14ac:dyDescent="0.3">
      <c r="A87" s="45"/>
      <c r="B87" s="56" t="s">
        <v>139</v>
      </c>
      <c r="C87" s="56"/>
      <c r="D87" s="56"/>
      <c r="E87" s="56"/>
      <c r="F87" s="69"/>
      <c r="G87" s="70">
        <v>0</v>
      </c>
      <c r="H87" s="71">
        <v>0</v>
      </c>
      <c r="I87" s="70">
        <v>0</v>
      </c>
    </row>
    <row r="88" spans="1:9" x14ac:dyDescent="0.3">
      <c r="A88" s="45"/>
      <c r="B88" s="56" t="s">
        <v>140</v>
      </c>
      <c r="C88" s="56"/>
      <c r="D88" s="56"/>
      <c r="E88" s="56"/>
      <c r="F88" s="69"/>
      <c r="G88" s="70">
        <v>0</v>
      </c>
      <c r="H88" s="71">
        <v>0</v>
      </c>
      <c r="I88" s="70">
        <v>0</v>
      </c>
    </row>
    <row r="89" spans="1:9" x14ac:dyDescent="0.3">
      <c r="A89" s="45"/>
      <c r="B89" s="56" t="s">
        <v>141</v>
      </c>
      <c r="C89" s="56"/>
      <c r="D89" s="56"/>
      <c r="E89" s="56"/>
      <c r="F89" s="69"/>
      <c r="G89" s="70">
        <v>0</v>
      </c>
      <c r="H89" s="71">
        <v>0</v>
      </c>
      <c r="I89" s="70">
        <v>0</v>
      </c>
    </row>
    <row r="90" spans="1:9" x14ac:dyDescent="0.3">
      <c r="A90" s="45"/>
      <c r="B90" s="56" t="s">
        <v>100</v>
      </c>
      <c r="C90" s="72"/>
      <c r="D90" s="106"/>
      <c r="E90" s="56"/>
      <c r="F90" s="69"/>
      <c r="G90" s="70">
        <v>0</v>
      </c>
      <c r="H90" s="71">
        <v>0</v>
      </c>
      <c r="I90" s="70">
        <v>0</v>
      </c>
    </row>
    <row r="91" spans="1:9" x14ac:dyDescent="0.3">
      <c r="A91" s="73"/>
      <c r="B91" s="74" t="s">
        <v>101</v>
      </c>
      <c r="C91" s="75"/>
      <c r="D91" s="107"/>
      <c r="E91" s="56"/>
      <c r="F91" s="69"/>
      <c r="G91" s="70">
        <v>0</v>
      </c>
      <c r="H91" s="71">
        <v>0</v>
      </c>
      <c r="I91" s="70">
        <v>0</v>
      </c>
    </row>
    <row r="92" spans="1:9" ht="15" thickBot="1" x14ac:dyDescent="0.35">
      <c r="A92" s="49" t="s">
        <v>142</v>
      </c>
      <c r="B92" s="45"/>
      <c r="C92" s="45"/>
      <c r="D92" s="45"/>
      <c r="E92" s="45"/>
      <c r="F92" s="89">
        <v>0</v>
      </c>
      <c r="G92" s="89">
        <v>0</v>
      </c>
      <c r="H92" s="89">
        <v>0</v>
      </c>
      <c r="I92" s="90">
        <v>0</v>
      </c>
    </row>
    <row r="93" spans="1:9" ht="15" thickTop="1" x14ac:dyDescent="0.3">
      <c r="A93" s="49"/>
      <c r="B93" s="45"/>
      <c r="C93" s="45"/>
      <c r="D93" s="45"/>
      <c r="E93" s="45"/>
      <c r="F93" s="108"/>
      <c r="G93" s="108"/>
      <c r="H93" s="108"/>
      <c r="I93" s="108"/>
    </row>
    <row r="94" spans="1:9" x14ac:dyDescent="0.3">
      <c r="A94" s="49"/>
      <c r="B94" s="45"/>
      <c r="C94" s="45"/>
      <c r="D94" s="45"/>
      <c r="E94" s="45"/>
      <c r="F94" s="108"/>
      <c r="G94" s="108"/>
      <c r="H94" s="108"/>
      <c r="I94" s="108"/>
    </row>
    <row r="95" spans="1:9" x14ac:dyDescent="0.3">
      <c r="A95" s="63" t="s">
        <v>143</v>
      </c>
      <c r="B95" s="109"/>
      <c r="C95" s="109"/>
      <c r="D95" s="109"/>
      <c r="E95" s="45"/>
      <c r="F95" s="108"/>
      <c r="G95" s="108"/>
      <c r="H95" s="108"/>
      <c r="I95" s="108"/>
    </row>
    <row r="96" spans="1:9" x14ac:dyDescent="0.3">
      <c r="A96" s="49" t="s">
        <v>144</v>
      </c>
      <c r="B96" s="45" t="s">
        <v>145</v>
      </c>
      <c r="C96" s="45"/>
      <c r="D96" s="45"/>
      <c r="E96" s="45"/>
      <c r="F96" s="69"/>
      <c r="G96" s="70">
        <v>0</v>
      </c>
      <c r="H96" s="71">
        <v>0</v>
      </c>
      <c r="I96" s="70">
        <v>0</v>
      </c>
    </row>
    <row r="97" spans="1:9" ht="15" thickBot="1" x14ac:dyDescent="0.35">
      <c r="A97" s="91" t="s">
        <v>146</v>
      </c>
      <c r="B97" s="39"/>
      <c r="C97" s="39"/>
      <c r="D97" s="39"/>
      <c r="E97" s="39"/>
      <c r="F97" s="89">
        <v>0</v>
      </c>
      <c r="G97" s="89">
        <v>0</v>
      </c>
      <c r="H97" s="89">
        <v>0</v>
      </c>
      <c r="I97" s="90">
        <v>0</v>
      </c>
    </row>
    <row r="98" spans="1:9" ht="15.6" thickTop="1" thickBot="1" x14ac:dyDescent="0.35">
      <c r="A98" s="91"/>
      <c r="B98" s="39"/>
      <c r="C98" s="39"/>
      <c r="D98" s="39"/>
      <c r="E98" s="39"/>
      <c r="F98" s="92"/>
      <c r="G98" s="88"/>
      <c r="H98" s="88"/>
      <c r="I98" s="93"/>
    </row>
    <row r="99" spans="1:9" ht="15" thickBot="1" x14ac:dyDescent="0.35">
      <c r="A99" s="94" t="s">
        <v>147</v>
      </c>
      <c r="B99" s="95"/>
      <c r="C99" s="95"/>
      <c r="D99" s="95"/>
      <c r="E99" s="95"/>
      <c r="F99" s="96">
        <v>0</v>
      </c>
      <c r="G99" s="96">
        <v>0</v>
      </c>
      <c r="H99" s="96">
        <v>0</v>
      </c>
      <c r="I99" s="96">
        <v>0</v>
      </c>
    </row>
    <row r="100" spans="1:9" x14ac:dyDescent="0.3">
      <c r="A100" s="97"/>
      <c r="B100" s="38"/>
      <c r="C100" s="39"/>
      <c r="D100" s="39"/>
      <c r="E100" s="39"/>
      <c r="F100" s="92"/>
      <c r="G100" s="88"/>
      <c r="H100" s="88"/>
      <c r="I100" s="39"/>
    </row>
    <row r="101" spans="1:9" x14ac:dyDescent="0.3">
      <c r="A101" s="85" t="s">
        <v>119</v>
      </c>
      <c r="B101" s="38"/>
      <c r="C101" s="39"/>
      <c r="D101" s="39"/>
      <c r="E101" s="39"/>
      <c r="F101" s="92"/>
      <c r="G101" s="88"/>
      <c r="H101" s="88"/>
      <c r="I101" s="39"/>
    </row>
    <row r="102" spans="1:9" x14ac:dyDescent="0.3">
      <c r="A102" s="98" t="s">
        <v>148</v>
      </c>
      <c r="B102" s="45"/>
      <c r="C102" s="45"/>
      <c r="D102" s="45"/>
      <c r="E102" s="45"/>
      <c r="F102" s="79"/>
      <c r="G102" s="80"/>
      <c r="H102" s="80"/>
      <c r="I102" s="39"/>
    </row>
    <row r="103" spans="1:9" x14ac:dyDescent="0.3">
      <c r="A103" s="98" t="s">
        <v>149</v>
      </c>
      <c r="B103" s="45"/>
      <c r="C103" s="45"/>
      <c r="D103" s="45"/>
      <c r="E103" s="45"/>
      <c r="F103" s="99"/>
      <c r="G103" s="45"/>
      <c r="H103" s="45"/>
      <c r="I103" s="45"/>
    </row>
    <row r="104" spans="1:9" x14ac:dyDescent="0.3">
      <c r="A104" s="100"/>
      <c r="B104" s="45"/>
      <c r="C104" s="45"/>
      <c r="D104" s="45"/>
      <c r="E104" s="45"/>
      <c r="F104" s="99"/>
      <c r="G104" s="45"/>
      <c r="H104" s="45"/>
      <c r="I104" s="45"/>
    </row>
    <row r="105" spans="1:9" x14ac:dyDescent="0.3">
      <c r="A105" s="45"/>
      <c r="B105" s="45"/>
      <c r="C105" s="45"/>
      <c r="D105" s="45"/>
      <c r="E105" s="45"/>
      <c r="F105" s="45"/>
      <c r="G105" s="45"/>
      <c r="H105" s="45"/>
      <c r="I105" s="45"/>
    </row>
    <row r="106" spans="1:9" ht="15" thickBot="1" x14ac:dyDescent="0.35">
      <c r="A106" s="45"/>
      <c r="B106" s="101"/>
      <c r="C106" s="101"/>
      <c r="D106" s="101"/>
      <c r="E106" s="101"/>
      <c r="F106" s="45"/>
      <c r="G106" s="45"/>
      <c r="H106" s="102"/>
      <c r="I106" s="102"/>
    </row>
    <row r="107" spans="1:9" x14ac:dyDescent="0.3">
      <c r="A107" s="45"/>
      <c r="B107" s="189" t="s">
        <v>150</v>
      </c>
      <c r="C107" s="189"/>
      <c r="D107" s="189"/>
      <c r="E107" s="189"/>
      <c r="F107" s="45"/>
      <c r="G107" s="45"/>
      <c r="H107" s="181" t="s">
        <v>0</v>
      </c>
      <c r="I107" s="181"/>
    </row>
  </sheetData>
  <mergeCells count="9">
    <mergeCell ref="H107:I107"/>
    <mergeCell ref="A2:I2"/>
    <mergeCell ref="A60:I60"/>
    <mergeCell ref="A3:I3"/>
    <mergeCell ref="C4:D4"/>
    <mergeCell ref="C5:D5"/>
    <mergeCell ref="C6:D6"/>
    <mergeCell ref="C7:D7"/>
    <mergeCell ref="B107:E10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8A8C-C773-41D2-833E-BB04AA26FB26}">
  <dimension ref="A1:G24"/>
  <sheetViews>
    <sheetView tabSelected="1" workbookViewId="0">
      <selection activeCell="J9" sqref="J9"/>
    </sheetView>
  </sheetViews>
  <sheetFormatPr baseColWidth="10" defaultRowHeight="14.4" x14ac:dyDescent="0.3"/>
  <cols>
    <col min="1" max="1" width="22.21875" bestFit="1" customWidth="1"/>
    <col min="3" max="3" width="22" bestFit="1" customWidth="1"/>
    <col min="7" max="7" width="29.109375" bestFit="1" customWidth="1"/>
  </cols>
  <sheetData>
    <row r="1" spans="1:7" x14ac:dyDescent="0.3">
      <c r="A1" s="18" t="s">
        <v>35</v>
      </c>
      <c r="B1" s="18"/>
      <c r="C1" s="18"/>
      <c r="D1" s="18"/>
      <c r="E1" s="18"/>
      <c r="F1" s="18"/>
      <c r="G1" s="18"/>
    </row>
    <row r="2" spans="1:7" x14ac:dyDescent="0.3">
      <c r="A2" s="14" t="s">
        <v>0</v>
      </c>
      <c r="B2" s="14" t="s">
        <v>1</v>
      </c>
      <c r="C2" s="14" t="s">
        <v>61</v>
      </c>
      <c r="D2" s="14" t="s">
        <v>37</v>
      </c>
      <c r="E2" s="14" t="s">
        <v>38</v>
      </c>
      <c r="F2" s="14" t="s">
        <v>43</v>
      </c>
      <c r="G2" s="14" t="s">
        <v>62</v>
      </c>
    </row>
    <row r="3" spans="1:7" x14ac:dyDescent="0.3">
      <c r="A3" s="4"/>
      <c r="B3" s="4"/>
      <c r="C3" s="4"/>
      <c r="D3" s="4"/>
      <c r="E3" s="4"/>
      <c r="F3" s="4"/>
      <c r="G3" s="4"/>
    </row>
    <row r="4" spans="1:7" x14ac:dyDescent="0.3">
      <c r="A4" s="4"/>
      <c r="B4" s="4"/>
      <c r="C4" s="4"/>
      <c r="D4" s="4"/>
      <c r="E4" s="4"/>
      <c r="F4" s="4"/>
      <c r="G4" s="4"/>
    </row>
    <row r="5" spans="1:7" x14ac:dyDescent="0.3">
      <c r="A5" s="4"/>
      <c r="B5" s="4"/>
      <c r="C5" s="4"/>
      <c r="D5" s="4"/>
      <c r="E5" s="4"/>
      <c r="F5" s="4"/>
      <c r="G5" s="4"/>
    </row>
    <row r="6" spans="1:7" x14ac:dyDescent="0.3">
      <c r="A6" s="4"/>
      <c r="B6" s="4"/>
      <c r="C6" s="4"/>
      <c r="D6" s="4"/>
      <c r="E6" s="4"/>
      <c r="F6" s="4"/>
      <c r="G6" s="4"/>
    </row>
    <row r="7" spans="1:7" x14ac:dyDescent="0.3">
      <c r="A7" s="4"/>
      <c r="B7" s="4"/>
      <c r="C7" s="4"/>
      <c r="D7" s="4"/>
      <c r="E7" s="4"/>
      <c r="F7" s="4"/>
      <c r="G7" s="4"/>
    </row>
    <row r="8" spans="1:7" x14ac:dyDescent="0.3">
      <c r="A8" s="4"/>
      <c r="B8" s="4"/>
      <c r="C8" s="4"/>
      <c r="D8" s="4"/>
      <c r="E8" s="4"/>
      <c r="F8" s="4"/>
      <c r="G8" s="4"/>
    </row>
    <row r="9" spans="1:7" x14ac:dyDescent="0.3">
      <c r="A9" s="4"/>
      <c r="B9" s="4"/>
      <c r="C9" s="4"/>
      <c r="D9" s="4"/>
      <c r="E9" s="4"/>
      <c r="F9" s="4"/>
      <c r="G9" s="4"/>
    </row>
    <row r="10" spans="1:7" x14ac:dyDescent="0.3">
      <c r="A10" s="4"/>
      <c r="B10" s="4"/>
      <c r="C10" s="4"/>
      <c r="D10" s="4"/>
      <c r="E10" s="4"/>
      <c r="F10" s="4"/>
      <c r="G10" s="4"/>
    </row>
    <row r="11" spans="1:7" x14ac:dyDescent="0.3">
      <c r="A11" s="4"/>
      <c r="B11" s="4"/>
      <c r="C11" s="4"/>
      <c r="D11" s="4"/>
      <c r="E11" s="4"/>
      <c r="F11" s="4"/>
      <c r="G11" s="4"/>
    </row>
    <row r="12" spans="1:7" x14ac:dyDescent="0.3">
      <c r="A12" s="4"/>
      <c r="B12" s="4"/>
      <c r="C12" s="4"/>
      <c r="D12" s="4"/>
      <c r="E12" s="4"/>
      <c r="F12" s="4"/>
      <c r="G12" s="4"/>
    </row>
    <row r="13" spans="1:7" x14ac:dyDescent="0.3">
      <c r="A13" s="4"/>
      <c r="B13" s="4"/>
      <c r="C13" s="4"/>
      <c r="D13" s="4"/>
      <c r="E13" s="4"/>
      <c r="F13" s="4"/>
      <c r="G13" s="4"/>
    </row>
    <row r="14" spans="1:7" x14ac:dyDescent="0.3">
      <c r="A14" s="4"/>
      <c r="B14" s="4"/>
      <c r="C14" s="4"/>
      <c r="D14" s="4"/>
      <c r="E14" s="4"/>
      <c r="F14" s="4"/>
      <c r="G14" s="4"/>
    </row>
    <row r="18" spans="1:7" x14ac:dyDescent="0.3">
      <c r="A18" s="15" t="s">
        <v>63</v>
      </c>
      <c r="B18" s="16"/>
      <c r="C18" s="16"/>
      <c r="D18" s="16"/>
      <c r="E18" s="16"/>
      <c r="F18" s="16"/>
      <c r="G18" s="16"/>
    </row>
    <row r="19" spans="1:7" x14ac:dyDescent="0.3">
      <c r="A19" s="14" t="s">
        <v>74</v>
      </c>
      <c r="B19" s="4" t="s">
        <v>1</v>
      </c>
      <c r="C19" s="4" t="s">
        <v>61</v>
      </c>
      <c r="D19" s="4" t="s">
        <v>37</v>
      </c>
      <c r="E19" s="4" t="s">
        <v>38</v>
      </c>
      <c r="F19" s="4" t="s">
        <v>43</v>
      </c>
      <c r="G19" s="4"/>
    </row>
    <row r="20" spans="1:7" x14ac:dyDescent="0.3">
      <c r="A20" s="4" t="s">
        <v>65</v>
      </c>
      <c r="B20" s="4"/>
      <c r="C20" s="4"/>
      <c r="D20" s="4"/>
      <c r="E20" s="4"/>
      <c r="F20" s="4"/>
      <c r="G20" s="4"/>
    </row>
    <row r="21" spans="1:7" x14ac:dyDescent="0.3">
      <c r="A21" s="4" t="s">
        <v>64</v>
      </c>
      <c r="B21" s="4"/>
      <c r="C21" s="4"/>
      <c r="D21" s="4"/>
      <c r="E21" s="4"/>
      <c r="F21" s="4"/>
      <c r="G21" s="4"/>
    </row>
    <row r="22" spans="1:7" x14ac:dyDescent="0.3">
      <c r="A22" s="4" t="s">
        <v>66</v>
      </c>
      <c r="B22" s="4"/>
      <c r="C22" s="4"/>
      <c r="D22" s="4"/>
      <c r="E22" s="4"/>
      <c r="F22" s="4"/>
      <c r="G22" s="4"/>
    </row>
    <row r="23" spans="1:7" x14ac:dyDescent="0.3">
      <c r="A23" s="4" t="s">
        <v>67</v>
      </c>
      <c r="B23" s="4"/>
      <c r="C23" s="4"/>
      <c r="D23" s="4"/>
      <c r="E23" s="4"/>
      <c r="F23" s="4"/>
      <c r="G23" s="4"/>
    </row>
    <row r="24" spans="1:7" x14ac:dyDescent="0.3">
      <c r="A24" s="4" t="s">
        <v>68</v>
      </c>
      <c r="B24" s="4"/>
      <c r="C24" s="4"/>
      <c r="D24" s="4"/>
      <c r="E24" s="4"/>
      <c r="F24" s="4"/>
      <c r="G24" s="4"/>
    </row>
  </sheetData>
  <autoFilter ref="A2:G2" xr:uid="{96BE8A8C-C773-41D2-833E-BB04AA26FB26}"/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9B727-A213-4A12-A2AC-1CBC14B67838}">
  <dimension ref="A1:Q62"/>
  <sheetViews>
    <sheetView topLeftCell="A28" workbookViewId="0">
      <selection activeCell="D6" sqref="D6"/>
    </sheetView>
  </sheetViews>
  <sheetFormatPr baseColWidth="10" defaultRowHeight="14.4" x14ac:dyDescent="0.3"/>
  <cols>
    <col min="1" max="1" width="3.88671875" style="37" customWidth="1"/>
    <col min="2" max="2" width="36" style="37" customWidth="1"/>
    <col min="3" max="4" width="29.5546875" style="37" customWidth="1"/>
    <col min="5" max="5" width="16.109375" style="37" customWidth="1"/>
    <col min="6" max="6" width="15.33203125" style="37" customWidth="1"/>
    <col min="7" max="7" width="15.6640625" style="110" customWidth="1"/>
    <col min="8" max="10" width="15.6640625" style="111" customWidth="1"/>
    <col min="11" max="11" width="18.6640625" style="111" customWidth="1"/>
    <col min="12" max="13" width="10.6640625" style="37" customWidth="1"/>
    <col min="14" max="14" width="46.33203125" style="37" customWidth="1"/>
    <col min="15" max="16" width="11.5546875" style="37" hidden="1" customWidth="1"/>
    <col min="17" max="16384" width="11.5546875" style="37"/>
  </cols>
  <sheetData>
    <row r="1" spans="1:17" ht="17.100000000000001" customHeight="1" x14ac:dyDescent="0.3"/>
    <row r="2" spans="1:17" ht="17.100000000000001" customHeight="1" x14ac:dyDescent="0.3"/>
    <row r="3" spans="1:17" ht="17.100000000000001" customHeight="1" x14ac:dyDescent="0.3"/>
    <row r="4" spans="1:17" ht="17.100000000000001" customHeight="1" x14ac:dyDescent="0.3"/>
    <row r="5" spans="1:17" ht="17.100000000000001" customHeight="1" x14ac:dyDescent="0.3"/>
    <row r="6" spans="1:17" ht="17.100000000000001" customHeight="1" x14ac:dyDescent="0.4">
      <c r="E6" s="202" t="s">
        <v>151</v>
      </c>
      <c r="F6" s="202"/>
      <c r="G6" s="202"/>
      <c r="H6" s="202"/>
      <c r="I6" s="202"/>
      <c r="J6" s="202"/>
    </row>
    <row r="7" spans="1:17" ht="17.100000000000001" customHeight="1" x14ac:dyDescent="0.3">
      <c r="B7" s="112"/>
      <c r="C7" s="112"/>
      <c r="D7" s="112"/>
      <c r="E7" s="203" t="s">
        <v>152</v>
      </c>
      <c r="F7" s="203"/>
      <c r="G7" s="203"/>
      <c r="H7" s="203"/>
      <c r="I7" s="203"/>
      <c r="J7" s="203"/>
      <c r="K7" s="112"/>
      <c r="L7" s="112"/>
      <c r="M7" s="112"/>
      <c r="N7" s="112"/>
      <c r="O7" s="113"/>
    </row>
    <row r="8" spans="1:17" ht="17.100000000000001" customHeight="1" x14ac:dyDescent="0.3">
      <c r="B8" s="112"/>
      <c r="C8" s="112"/>
      <c r="D8" s="112"/>
      <c r="E8" s="203" t="s">
        <v>153</v>
      </c>
      <c r="F8" s="203"/>
      <c r="G8" s="203"/>
      <c r="H8" s="203"/>
      <c r="I8" s="203"/>
      <c r="J8" s="203"/>
      <c r="K8" s="112"/>
      <c r="L8" s="112"/>
      <c r="M8" s="112"/>
      <c r="N8" s="112"/>
      <c r="O8" s="113"/>
    </row>
    <row r="11" spans="1:17" ht="15" thickBot="1" x14ac:dyDescent="0.35"/>
    <row r="12" spans="1:17" ht="15" thickBot="1" x14ac:dyDescent="0.35">
      <c r="A12" s="114" t="s">
        <v>154</v>
      </c>
      <c r="B12" s="115"/>
      <c r="C12" s="115"/>
      <c r="D12" s="116"/>
      <c r="E12" s="116"/>
      <c r="F12" s="116"/>
      <c r="G12" s="117"/>
      <c r="H12" s="118"/>
      <c r="I12" s="118"/>
      <c r="J12" s="118"/>
      <c r="K12" s="118"/>
      <c r="L12" s="116"/>
      <c r="M12" s="116"/>
      <c r="N12" s="119"/>
      <c r="O12" s="120"/>
      <c r="P12" s="120"/>
      <c r="Q12" s="120"/>
    </row>
    <row r="13" spans="1:17" ht="14.1" customHeight="1" x14ac:dyDescent="0.3">
      <c r="A13" s="121"/>
      <c r="B13" s="120"/>
      <c r="C13" s="120"/>
      <c r="D13" s="120"/>
      <c r="E13" s="120"/>
      <c r="F13" s="120"/>
      <c r="G13" s="122"/>
      <c r="H13" s="123"/>
      <c r="I13" s="123"/>
      <c r="J13" s="123"/>
      <c r="K13" s="123"/>
      <c r="L13" s="120"/>
      <c r="M13" s="120"/>
      <c r="N13" s="124"/>
      <c r="O13" s="120"/>
      <c r="P13" s="120"/>
      <c r="Q13" s="120"/>
    </row>
    <row r="14" spans="1:17" ht="14.1" customHeight="1" thickBot="1" x14ac:dyDescent="0.35">
      <c r="A14" s="125" t="s">
        <v>79</v>
      </c>
      <c r="B14" s="120"/>
      <c r="C14" s="190"/>
      <c r="D14" s="190"/>
      <c r="E14" s="126"/>
      <c r="F14" s="126"/>
      <c r="G14" s="122"/>
      <c r="H14" s="123"/>
      <c r="I14" s="123"/>
      <c r="J14" s="123"/>
      <c r="N14" s="124"/>
      <c r="O14" s="127"/>
      <c r="P14" s="120"/>
      <c r="Q14" s="120"/>
    </row>
    <row r="15" spans="1:17" ht="16.8" x14ac:dyDescent="0.3">
      <c r="A15" s="128" t="s">
        <v>155</v>
      </c>
      <c r="B15" s="129"/>
      <c r="C15" s="130"/>
      <c r="D15" s="130"/>
      <c r="E15" s="120"/>
      <c r="F15" s="61" t="s">
        <v>37</v>
      </c>
      <c r="G15" s="131">
        <v>0.05</v>
      </c>
      <c r="H15" s="123"/>
      <c r="I15" s="123"/>
      <c r="J15" s="123"/>
      <c r="N15" s="124"/>
      <c r="O15" s="120"/>
      <c r="P15" s="120"/>
      <c r="Q15" s="120"/>
    </row>
    <row r="16" spans="1:17" ht="17.399999999999999" thickBot="1" x14ac:dyDescent="0.35">
      <c r="A16" s="128" t="s">
        <v>156</v>
      </c>
      <c r="B16" s="120"/>
      <c r="C16" s="130"/>
      <c r="D16" s="130"/>
      <c r="E16" s="120"/>
      <c r="F16" s="65" t="s">
        <v>38</v>
      </c>
      <c r="G16" s="132">
        <v>9.9750000000000005E-2</v>
      </c>
      <c r="J16" s="123"/>
      <c r="N16" s="133"/>
      <c r="O16" s="120"/>
      <c r="P16" s="120"/>
      <c r="Q16" s="120"/>
    </row>
    <row r="17" spans="1:17" ht="14.1" customHeight="1" x14ac:dyDescent="0.3">
      <c r="A17" s="134"/>
      <c r="B17" s="204"/>
      <c r="C17" s="204"/>
      <c r="D17" s="120"/>
      <c r="E17" s="135"/>
      <c r="F17" s="120"/>
      <c r="G17" s="122"/>
      <c r="J17" s="123"/>
      <c r="K17" s="123"/>
      <c r="L17" s="120"/>
      <c r="M17" s="120"/>
      <c r="N17" s="133"/>
      <c r="O17" s="120"/>
      <c r="P17" s="120"/>
      <c r="Q17" s="120"/>
    </row>
    <row r="18" spans="1:17" ht="14.1" customHeight="1" thickBot="1" x14ac:dyDescent="0.35">
      <c r="A18" s="136"/>
      <c r="B18" s="120"/>
      <c r="C18" s="120"/>
      <c r="D18" s="120"/>
      <c r="E18" s="120"/>
      <c r="F18" s="120"/>
      <c r="G18" s="122"/>
      <c r="H18" s="123"/>
      <c r="I18" s="123"/>
      <c r="J18" s="123"/>
      <c r="K18" s="123"/>
      <c r="L18" s="120"/>
      <c r="M18" s="120"/>
      <c r="N18" s="137"/>
      <c r="O18" s="120"/>
      <c r="P18" s="120"/>
      <c r="Q18" s="120"/>
    </row>
    <row r="19" spans="1:17" ht="15" thickBot="1" x14ac:dyDescent="0.35">
      <c r="A19" s="114" t="s">
        <v>157</v>
      </c>
      <c r="B19" s="116"/>
      <c r="C19" s="116"/>
      <c r="D19" s="116"/>
      <c r="E19" s="116"/>
      <c r="F19" s="116"/>
      <c r="G19" s="117"/>
      <c r="H19" s="118"/>
      <c r="I19" s="118"/>
      <c r="J19" s="118"/>
      <c r="K19" s="118"/>
      <c r="L19" s="116"/>
      <c r="M19" s="116"/>
      <c r="N19" s="119"/>
      <c r="O19" s="120"/>
      <c r="P19" s="120"/>
      <c r="Q19" s="120"/>
    </row>
    <row r="20" spans="1:17" ht="15" thickBot="1" x14ac:dyDescent="0.35">
      <c r="A20" s="120"/>
      <c r="B20" s="120"/>
      <c r="C20" s="120"/>
      <c r="D20" s="120"/>
      <c r="E20" s="120"/>
      <c r="F20" s="120"/>
      <c r="G20" s="122"/>
      <c r="H20" s="123"/>
      <c r="I20" s="123"/>
      <c r="J20" s="123"/>
      <c r="K20" s="123"/>
      <c r="L20" s="120"/>
      <c r="M20" s="120"/>
      <c r="N20" s="120"/>
      <c r="O20" s="120"/>
      <c r="P20" s="120"/>
      <c r="Q20" s="120"/>
    </row>
    <row r="21" spans="1:17" s="143" customFormat="1" ht="30" customHeight="1" x14ac:dyDescent="0.3">
      <c r="A21" s="138"/>
      <c r="B21" s="205" t="s">
        <v>158</v>
      </c>
      <c r="C21" s="207" t="s">
        <v>159</v>
      </c>
      <c r="D21" s="207" t="s">
        <v>160</v>
      </c>
      <c r="E21" s="207" t="s">
        <v>161</v>
      </c>
      <c r="F21" s="209" t="s">
        <v>162</v>
      </c>
      <c r="G21" s="194" t="s">
        <v>163</v>
      </c>
      <c r="H21" s="139" t="s">
        <v>164</v>
      </c>
      <c r="I21" s="139" t="s">
        <v>165</v>
      </c>
      <c r="J21" s="140" t="s">
        <v>166</v>
      </c>
      <c r="K21" s="141" t="s">
        <v>166</v>
      </c>
      <c r="L21" s="196" t="s">
        <v>167</v>
      </c>
      <c r="M21" s="197"/>
      <c r="N21" s="198" t="s">
        <v>168</v>
      </c>
      <c r="O21" s="142"/>
      <c r="P21" s="142"/>
      <c r="Q21" s="142"/>
    </row>
    <row r="22" spans="1:17" s="143" customFormat="1" ht="20.100000000000001" customHeight="1" thickBot="1" x14ac:dyDescent="0.35">
      <c r="A22" s="144"/>
      <c r="B22" s="206"/>
      <c r="C22" s="208"/>
      <c r="D22" s="208"/>
      <c r="E22" s="208"/>
      <c r="F22" s="210"/>
      <c r="G22" s="195"/>
      <c r="H22" s="145">
        <f>G15</f>
        <v>0.05</v>
      </c>
      <c r="I22" s="146">
        <f>G16</f>
        <v>9.9750000000000005E-2</v>
      </c>
      <c r="J22" s="147" t="s">
        <v>169</v>
      </c>
      <c r="K22" s="147" t="s">
        <v>170</v>
      </c>
      <c r="L22" s="148" t="s">
        <v>171</v>
      </c>
      <c r="M22" s="149" t="s">
        <v>172</v>
      </c>
      <c r="N22" s="199"/>
      <c r="O22" s="142"/>
      <c r="P22" s="142"/>
      <c r="Q22" s="142"/>
    </row>
    <row r="23" spans="1:17" s="143" customFormat="1" ht="24.9" customHeight="1" x14ac:dyDescent="0.3">
      <c r="A23" s="150">
        <v>1</v>
      </c>
      <c r="B23" s="151"/>
      <c r="C23" s="152"/>
      <c r="D23" s="153"/>
      <c r="E23" s="150"/>
      <c r="F23" s="154"/>
      <c r="G23" s="155"/>
      <c r="H23" s="155">
        <f t="shared" ref="H23:H34" si="0">(G23*TPS)</f>
        <v>0</v>
      </c>
      <c r="I23" s="155">
        <f t="shared" ref="I23:I33" si="1">(G23*TVQ)</f>
        <v>0</v>
      </c>
      <c r="J23" s="155">
        <f>SUM(G23:I23)</f>
        <v>0</v>
      </c>
      <c r="K23" s="156">
        <f>ROUND((G23+(H23+I23)/2),2)</f>
        <v>0</v>
      </c>
      <c r="L23" s="157"/>
      <c r="M23" s="158"/>
      <c r="N23" s="159"/>
      <c r="O23" s="142"/>
      <c r="P23" s="142"/>
      <c r="Q23" s="142"/>
    </row>
    <row r="24" spans="1:17" s="143" customFormat="1" ht="24.9" customHeight="1" x14ac:dyDescent="0.3">
      <c r="A24" s="150">
        <v>2</v>
      </c>
      <c r="B24" s="151"/>
      <c r="C24" s="152"/>
      <c r="D24" s="153"/>
      <c r="E24" s="150"/>
      <c r="F24" s="154"/>
      <c r="G24" s="155"/>
      <c r="H24" s="155">
        <f t="shared" si="0"/>
        <v>0</v>
      </c>
      <c r="I24" s="155">
        <f t="shared" si="1"/>
        <v>0</v>
      </c>
      <c r="J24" s="155">
        <f t="shared" ref="J24:J34" si="2">SUM(G24:I24)</f>
        <v>0</v>
      </c>
      <c r="K24" s="156">
        <f t="shared" ref="K24:K34" si="3">ROUND((G24+(H24+I24)/2),2)</f>
        <v>0</v>
      </c>
      <c r="L24" s="157"/>
      <c r="M24" s="158"/>
      <c r="N24" s="159"/>
      <c r="O24" s="142"/>
      <c r="P24" s="142"/>
      <c r="Q24" s="142"/>
    </row>
    <row r="25" spans="1:17" s="143" customFormat="1" ht="24.9" customHeight="1" x14ac:dyDescent="0.3">
      <c r="A25" s="150">
        <v>3</v>
      </c>
      <c r="B25" s="151"/>
      <c r="C25" s="152"/>
      <c r="D25" s="153"/>
      <c r="E25" s="150"/>
      <c r="F25" s="154"/>
      <c r="G25" s="155"/>
      <c r="H25" s="155">
        <f t="shared" si="0"/>
        <v>0</v>
      </c>
      <c r="I25" s="155">
        <f t="shared" si="1"/>
        <v>0</v>
      </c>
      <c r="J25" s="155">
        <f t="shared" si="2"/>
        <v>0</v>
      </c>
      <c r="K25" s="156">
        <f t="shared" si="3"/>
        <v>0</v>
      </c>
      <c r="L25" s="157"/>
      <c r="M25" s="158"/>
      <c r="N25" s="159"/>
      <c r="O25" s="142"/>
      <c r="P25" s="142"/>
      <c r="Q25" s="142"/>
    </row>
    <row r="26" spans="1:17" s="143" customFormat="1" ht="24.9" customHeight="1" x14ac:dyDescent="0.3">
      <c r="A26" s="150">
        <v>4</v>
      </c>
      <c r="B26" s="151"/>
      <c r="C26" s="152"/>
      <c r="D26" s="153"/>
      <c r="E26" s="150"/>
      <c r="F26" s="154"/>
      <c r="G26" s="155"/>
      <c r="H26" s="155">
        <f t="shared" si="0"/>
        <v>0</v>
      </c>
      <c r="I26" s="155">
        <f t="shared" si="1"/>
        <v>0</v>
      </c>
      <c r="J26" s="155">
        <f t="shared" si="2"/>
        <v>0</v>
      </c>
      <c r="K26" s="156">
        <f t="shared" si="3"/>
        <v>0</v>
      </c>
      <c r="L26" s="157"/>
      <c r="M26" s="158"/>
      <c r="N26" s="159"/>
      <c r="O26" s="142"/>
      <c r="P26" s="142"/>
      <c r="Q26" s="142"/>
    </row>
    <row r="27" spans="1:17" s="143" customFormat="1" ht="24.9" customHeight="1" x14ac:dyDescent="0.3">
      <c r="A27" s="150">
        <v>5</v>
      </c>
      <c r="B27" s="151"/>
      <c r="C27" s="152"/>
      <c r="D27" s="153"/>
      <c r="E27" s="150"/>
      <c r="F27" s="154"/>
      <c r="G27" s="155"/>
      <c r="H27" s="155">
        <f t="shared" si="0"/>
        <v>0</v>
      </c>
      <c r="I27" s="155">
        <f t="shared" si="1"/>
        <v>0</v>
      </c>
      <c r="J27" s="155">
        <f t="shared" si="2"/>
        <v>0</v>
      </c>
      <c r="K27" s="156">
        <f t="shared" si="3"/>
        <v>0</v>
      </c>
      <c r="L27" s="157"/>
      <c r="M27" s="158"/>
      <c r="N27" s="159"/>
      <c r="O27" s="142"/>
      <c r="P27" s="142"/>
      <c r="Q27" s="142"/>
    </row>
    <row r="28" spans="1:17" s="143" customFormat="1" ht="24.9" customHeight="1" x14ac:dyDescent="0.3">
      <c r="A28" s="150">
        <v>6</v>
      </c>
      <c r="B28" s="151"/>
      <c r="C28" s="152"/>
      <c r="D28" s="153"/>
      <c r="E28" s="150"/>
      <c r="F28" s="154"/>
      <c r="G28" s="155"/>
      <c r="H28" s="155">
        <f t="shared" si="0"/>
        <v>0</v>
      </c>
      <c r="I28" s="155">
        <f t="shared" si="1"/>
        <v>0</v>
      </c>
      <c r="J28" s="155">
        <f t="shared" si="2"/>
        <v>0</v>
      </c>
      <c r="K28" s="156">
        <f t="shared" si="3"/>
        <v>0</v>
      </c>
      <c r="L28" s="157"/>
      <c r="M28" s="158"/>
      <c r="N28" s="159"/>
      <c r="O28" s="142"/>
      <c r="P28" s="142"/>
      <c r="Q28" s="142"/>
    </row>
    <row r="29" spans="1:17" s="143" customFormat="1" ht="24.9" customHeight="1" x14ac:dyDescent="0.3">
      <c r="A29" s="150">
        <v>7</v>
      </c>
      <c r="B29" s="151"/>
      <c r="C29" s="152"/>
      <c r="D29" s="153"/>
      <c r="E29" s="150"/>
      <c r="F29" s="154"/>
      <c r="G29" s="155"/>
      <c r="H29" s="155">
        <f t="shared" si="0"/>
        <v>0</v>
      </c>
      <c r="I29" s="155">
        <f t="shared" si="1"/>
        <v>0</v>
      </c>
      <c r="J29" s="155">
        <f t="shared" si="2"/>
        <v>0</v>
      </c>
      <c r="K29" s="156">
        <f t="shared" si="3"/>
        <v>0</v>
      </c>
      <c r="L29" s="157"/>
      <c r="M29" s="158"/>
      <c r="N29" s="160"/>
      <c r="O29" s="142"/>
      <c r="P29" s="142"/>
      <c r="Q29" s="142"/>
    </row>
    <row r="30" spans="1:17" s="143" customFormat="1" ht="24.9" customHeight="1" x14ac:dyDescent="0.3">
      <c r="A30" s="150">
        <v>8</v>
      </c>
      <c r="B30" s="151"/>
      <c r="C30" s="152"/>
      <c r="D30" s="153"/>
      <c r="E30" s="150"/>
      <c r="F30" s="154"/>
      <c r="G30" s="155"/>
      <c r="H30" s="155">
        <f t="shared" si="0"/>
        <v>0</v>
      </c>
      <c r="I30" s="155">
        <f t="shared" si="1"/>
        <v>0</v>
      </c>
      <c r="J30" s="155">
        <f t="shared" si="2"/>
        <v>0</v>
      </c>
      <c r="K30" s="156">
        <f t="shared" si="3"/>
        <v>0</v>
      </c>
      <c r="L30" s="157"/>
      <c r="M30" s="158"/>
      <c r="N30" s="159"/>
      <c r="O30" s="142"/>
      <c r="P30" s="142"/>
      <c r="Q30" s="142"/>
    </row>
    <row r="31" spans="1:17" s="143" customFormat="1" ht="24.9" customHeight="1" x14ac:dyDescent="0.3">
      <c r="A31" s="150">
        <v>9</v>
      </c>
      <c r="B31" s="151"/>
      <c r="C31" s="152"/>
      <c r="D31" s="153"/>
      <c r="E31" s="150"/>
      <c r="F31" s="154"/>
      <c r="G31" s="155"/>
      <c r="H31" s="155">
        <f t="shared" si="0"/>
        <v>0</v>
      </c>
      <c r="I31" s="155">
        <f t="shared" si="1"/>
        <v>0</v>
      </c>
      <c r="J31" s="155">
        <f t="shared" si="2"/>
        <v>0</v>
      </c>
      <c r="K31" s="156">
        <f t="shared" si="3"/>
        <v>0</v>
      </c>
      <c r="L31" s="157"/>
      <c r="M31" s="158"/>
      <c r="N31" s="159"/>
      <c r="O31" s="142"/>
      <c r="P31" s="142"/>
      <c r="Q31" s="142"/>
    </row>
    <row r="32" spans="1:17" s="143" customFormat="1" ht="24.9" customHeight="1" x14ac:dyDescent="0.3">
      <c r="A32" s="150">
        <v>10</v>
      </c>
      <c r="B32" s="151"/>
      <c r="C32" s="152"/>
      <c r="D32" s="153"/>
      <c r="E32" s="150"/>
      <c r="F32" s="154"/>
      <c r="G32" s="155"/>
      <c r="H32" s="155">
        <f t="shared" si="0"/>
        <v>0</v>
      </c>
      <c r="I32" s="155">
        <f t="shared" si="1"/>
        <v>0</v>
      </c>
      <c r="J32" s="155">
        <f t="shared" si="2"/>
        <v>0</v>
      </c>
      <c r="K32" s="156">
        <f t="shared" si="3"/>
        <v>0</v>
      </c>
      <c r="L32" s="157"/>
      <c r="M32" s="158"/>
      <c r="N32" s="159"/>
      <c r="O32" s="142"/>
      <c r="P32" s="142"/>
      <c r="Q32" s="142"/>
    </row>
    <row r="33" spans="1:17" s="143" customFormat="1" ht="24.9" customHeight="1" x14ac:dyDescent="0.3">
      <c r="A33" s="150">
        <v>11</v>
      </c>
      <c r="B33" s="151"/>
      <c r="C33" s="152"/>
      <c r="D33" s="153"/>
      <c r="E33" s="150"/>
      <c r="F33" s="154"/>
      <c r="G33" s="155"/>
      <c r="H33" s="155">
        <f t="shared" si="0"/>
        <v>0</v>
      </c>
      <c r="I33" s="155">
        <f t="shared" si="1"/>
        <v>0</v>
      </c>
      <c r="J33" s="155">
        <f t="shared" si="2"/>
        <v>0</v>
      </c>
      <c r="K33" s="156">
        <f t="shared" si="3"/>
        <v>0</v>
      </c>
      <c r="L33" s="157"/>
      <c r="M33" s="158"/>
      <c r="N33" s="159"/>
      <c r="O33" s="142"/>
      <c r="P33" s="142"/>
      <c r="Q33" s="142"/>
    </row>
    <row r="34" spans="1:17" s="142" customFormat="1" ht="24.9" customHeight="1" thickBot="1" x14ac:dyDescent="0.35">
      <c r="A34" s="150">
        <v>12</v>
      </c>
      <c r="B34" s="151"/>
      <c r="C34" s="152"/>
      <c r="D34" s="153"/>
      <c r="E34" s="150"/>
      <c r="F34" s="154"/>
      <c r="G34" s="155"/>
      <c r="H34" s="155">
        <f t="shared" si="0"/>
        <v>0</v>
      </c>
      <c r="I34" s="155">
        <f>(G34+H34)*TVQ</f>
        <v>0</v>
      </c>
      <c r="J34" s="155">
        <f t="shared" si="2"/>
        <v>0</v>
      </c>
      <c r="K34" s="156">
        <f t="shared" si="3"/>
        <v>0</v>
      </c>
      <c r="L34" s="157"/>
      <c r="M34" s="158"/>
      <c r="N34" s="159"/>
    </row>
    <row r="35" spans="1:17" s="143" customFormat="1" ht="30" customHeight="1" thickBot="1" x14ac:dyDescent="0.35">
      <c r="A35" s="161"/>
      <c r="B35" s="162"/>
      <c r="C35" s="163"/>
      <c r="D35" s="161"/>
      <c r="E35" s="161"/>
      <c r="F35" s="161"/>
      <c r="G35" s="164">
        <f>SUM(G23:G34)</f>
        <v>0</v>
      </c>
      <c r="H35" s="164">
        <f>SUM(H23:H34)</f>
        <v>0</v>
      </c>
      <c r="I35" s="164">
        <f>SUM(I23:I34)</f>
        <v>0</v>
      </c>
      <c r="J35" s="164">
        <f>SUM(J23:J34)</f>
        <v>0</v>
      </c>
      <c r="K35" s="165">
        <f>SUM(K23:K34)</f>
        <v>0</v>
      </c>
      <c r="L35" s="166"/>
      <c r="M35" s="163"/>
      <c r="N35" s="167"/>
      <c r="O35" s="142"/>
      <c r="P35" s="142"/>
      <c r="Q35" s="142"/>
    </row>
    <row r="36" spans="1:17" x14ac:dyDescent="0.3">
      <c r="A36" s="120"/>
      <c r="B36" s="120"/>
      <c r="C36" s="120"/>
      <c r="D36" s="120"/>
      <c r="E36" s="120"/>
      <c r="F36" s="120"/>
      <c r="G36" s="122"/>
      <c r="H36" s="123"/>
      <c r="I36" s="123"/>
      <c r="J36" s="123"/>
      <c r="K36" s="123"/>
      <c r="L36" s="120"/>
      <c r="M36" s="120"/>
      <c r="N36" s="120"/>
      <c r="O36" s="120"/>
      <c r="P36" s="120"/>
      <c r="Q36" s="120"/>
    </row>
    <row r="37" spans="1:17" ht="15" thickBot="1" x14ac:dyDescent="0.35">
      <c r="A37" s="120"/>
      <c r="B37" s="120"/>
      <c r="C37" s="120"/>
      <c r="D37" s="120"/>
      <c r="E37" s="120"/>
      <c r="F37" s="120"/>
      <c r="G37" s="122"/>
      <c r="H37" s="123"/>
      <c r="I37" s="123"/>
      <c r="J37" s="123"/>
      <c r="K37" s="123"/>
      <c r="L37" s="120"/>
      <c r="M37" s="120"/>
      <c r="N37" s="120"/>
      <c r="O37" s="120"/>
      <c r="P37" s="120"/>
      <c r="Q37" s="120"/>
    </row>
    <row r="38" spans="1:17" ht="15" thickBot="1" x14ac:dyDescent="0.35">
      <c r="A38" s="168" t="s">
        <v>173</v>
      </c>
      <c r="B38" s="169"/>
      <c r="C38" s="169"/>
      <c r="D38" s="169"/>
      <c r="E38" s="169"/>
      <c r="F38" s="169"/>
      <c r="G38" s="170"/>
      <c r="H38" s="171"/>
      <c r="I38" s="171"/>
      <c r="J38" s="171"/>
      <c r="K38" s="171"/>
      <c r="L38" s="169"/>
      <c r="M38" s="169"/>
      <c r="N38" s="172"/>
      <c r="O38" s="120"/>
      <c r="P38" s="120"/>
      <c r="Q38" s="120"/>
    </row>
    <row r="39" spans="1:17" x14ac:dyDescent="0.3">
      <c r="A39" s="125"/>
      <c r="B39" s="120"/>
      <c r="C39" s="120"/>
      <c r="D39" s="120"/>
      <c r="E39" s="120"/>
      <c r="F39" s="120"/>
      <c r="G39" s="122"/>
      <c r="H39" s="123"/>
      <c r="I39" s="123"/>
      <c r="J39" s="123"/>
      <c r="K39" s="123"/>
      <c r="L39" s="120"/>
      <c r="M39" s="120"/>
      <c r="N39" s="124"/>
      <c r="O39" s="120"/>
      <c r="P39" s="120"/>
      <c r="Q39" s="120"/>
    </row>
    <row r="40" spans="1:17" ht="20.100000000000001" customHeight="1" x14ac:dyDescent="0.3">
      <c r="A40" s="125" t="s">
        <v>174</v>
      </c>
      <c r="B40" s="120"/>
      <c r="C40" s="120"/>
      <c r="D40" s="190"/>
      <c r="E40" s="190"/>
      <c r="F40" s="190"/>
      <c r="G40" s="190"/>
      <c r="H40" s="123"/>
      <c r="I40" s="173" t="s">
        <v>175</v>
      </c>
      <c r="J40" s="173"/>
      <c r="K40" s="200"/>
      <c r="L40" s="200"/>
      <c r="M40" s="120"/>
      <c r="N40" s="124"/>
      <c r="O40" s="120"/>
      <c r="P40" s="120"/>
      <c r="Q40" s="120"/>
    </row>
    <row r="41" spans="1:17" ht="20.100000000000001" customHeight="1" x14ac:dyDescent="0.3">
      <c r="A41" s="125" t="s">
        <v>176</v>
      </c>
      <c r="B41" s="120"/>
      <c r="C41" s="120"/>
      <c r="D41" s="190"/>
      <c r="E41" s="190"/>
      <c r="F41" s="190"/>
      <c r="G41" s="190"/>
      <c r="H41" s="123"/>
      <c r="I41" s="173"/>
      <c r="J41" s="173"/>
      <c r="K41" s="201"/>
      <c r="L41" s="201"/>
      <c r="M41" s="120"/>
      <c r="N41" s="124"/>
      <c r="O41" s="120"/>
      <c r="P41" s="120"/>
      <c r="Q41" s="120"/>
    </row>
    <row r="42" spans="1:17" ht="20.100000000000001" customHeight="1" x14ac:dyDescent="0.3">
      <c r="A42" s="125"/>
      <c r="B42" s="120"/>
      <c r="C42" s="120"/>
      <c r="D42" s="120"/>
      <c r="E42" s="120"/>
      <c r="F42" s="120"/>
      <c r="G42" s="122"/>
      <c r="H42" s="123"/>
      <c r="I42" s="173"/>
      <c r="J42" s="173"/>
      <c r="K42" s="123"/>
      <c r="L42" s="120"/>
      <c r="M42" s="120"/>
      <c r="N42" s="124"/>
      <c r="O42" s="120"/>
      <c r="P42" s="120"/>
      <c r="Q42" s="120"/>
    </row>
    <row r="43" spans="1:17" ht="20.100000000000001" customHeight="1" x14ac:dyDescent="0.3">
      <c r="A43" s="125" t="s">
        <v>177</v>
      </c>
      <c r="B43" s="120"/>
      <c r="C43" s="120"/>
      <c r="D43" s="190"/>
      <c r="E43" s="190"/>
      <c r="F43" s="190"/>
      <c r="G43" s="190"/>
      <c r="H43" s="173"/>
      <c r="I43" s="173" t="s">
        <v>175</v>
      </c>
      <c r="J43" s="173"/>
      <c r="K43" s="191"/>
      <c r="L43" s="191"/>
      <c r="M43" s="120"/>
      <c r="N43" s="124"/>
      <c r="O43" s="120"/>
      <c r="P43" s="120"/>
      <c r="Q43" s="120"/>
    </row>
    <row r="44" spans="1:17" ht="20.100000000000001" customHeight="1" x14ac:dyDescent="0.3">
      <c r="A44" s="125" t="s">
        <v>176</v>
      </c>
      <c r="B44" s="120"/>
      <c r="C44" s="120"/>
      <c r="D44" s="192"/>
      <c r="E44" s="192"/>
      <c r="F44" s="192"/>
      <c r="G44" s="192"/>
      <c r="H44" s="123"/>
      <c r="I44" s="123"/>
      <c r="J44" s="123"/>
      <c r="K44" s="123"/>
      <c r="L44" s="120"/>
      <c r="M44" s="120"/>
      <c r="N44" s="124"/>
      <c r="O44" s="120"/>
      <c r="P44" s="120"/>
      <c r="Q44" s="120"/>
    </row>
    <row r="45" spans="1:17" ht="15" thickBot="1" x14ac:dyDescent="0.35">
      <c r="A45" s="125"/>
      <c r="B45" s="120"/>
      <c r="C45" s="120"/>
      <c r="D45" s="120"/>
      <c r="E45" s="120"/>
      <c r="F45" s="120"/>
      <c r="G45" s="122"/>
      <c r="H45" s="123"/>
      <c r="I45" s="123"/>
      <c r="J45" s="123"/>
      <c r="K45" s="123"/>
      <c r="L45" s="120"/>
      <c r="M45" s="120"/>
      <c r="N45" s="124"/>
      <c r="O45" s="120"/>
      <c r="P45" s="120"/>
      <c r="Q45" s="120"/>
    </row>
    <row r="46" spans="1:17" ht="15" thickBot="1" x14ac:dyDescent="0.35">
      <c r="A46" s="174"/>
      <c r="B46" s="175"/>
      <c r="C46" s="175"/>
      <c r="D46" s="175"/>
      <c r="E46" s="175"/>
      <c r="F46" s="175"/>
      <c r="G46" s="176"/>
      <c r="H46" s="177"/>
      <c r="I46" s="177"/>
      <c r="J46" s="177"/>
      <c r="K46" s="177"/>
      <c r="L46" s="175"/>
      <c r="M46" s="175"/>
      <c r="N46" s="178"/>
      <c r="O46" s="120"/>
      <c r="P46" s="120"/>
      <c r="Q46" s="120"/>
    </row>
    <row r="48" spans="1:17" ht="16.2" x14ac:dyDescent="0.3">
      <c r="A48" s="193" t="s">
        <v>178</v>
      </c>
      <c r="B48" s="193"/>
      <c r="C48" s="193"/>
      <c r="D48" s="193"/>
      <c r="E48" s="193"/>
      <c r="F48" s="193"/>
      <c r="G48" s="193"/>
      <c r="H48" s="193"/>
      <c r="I48" s="193"/>
      <c r="J48" s="193"/>
      <c r="K48" s="193"/>
    </row>
    <row r="49" spans="1:2" ht="15" customHeight="1" x14ac:dyDescent="0.3">
      <c r="A49" s="37" t="s">
        <v>179</v>
      </c>
    </row>
    <row r="50" spans="1:2" ht="15" customHeight="1" x14ac:dyDescent="0.3"/>
    <row r="51" spans="1:2" ht="15" customHeight="1" x14ac:dyDescent="0.3"/>
    <row r="52" spans="1:2" ht="15" customHeight="1" x14ac:dyDescent="0.3"/>
    <row r="53" spans="1:2" ht="15" customHeight="1" x14ac:dyDescent="0.3">
      <c r="B53" s="179"/>
    </row>
    <row r="54" spans="1:2" ht="15" customHeight="1" x14ac:dyDescent="0.3">
      <c r="B54" s="179"/>
    </row>
    <row r="55" spans="1:2" ht="15" customHeight="1" x14ac:dyDescent="0.3">
      <c r="B55" s="179"/>
    </row>
    <row r="56" spans="1:2" ht="15" customHeight="1" x14ac:dyDescent="0.3">
      <c r="B56" s="179"/>
    </row>
    <row r="57" spans="1:2" ht="15" customHeight="1" x14ac:dyDescent="0.3">
      <c r="B57" s="179"/>
    </row>
    <row r="58" spans="1:2" ht="15" customHeight="1" x14ac:dyDescent="0.3">
      <c r="B58" s="179"/>
    </row>
    <row r="59" spans="1:2" ht="15" customHeight="1" x14ac:dyDescent="0.3"/>
    <row r="60" spans="1:2" ht="15.75" customHeight="1" x14ac:dyDescent="0.3"/>
    <row r="61" spans="1:2" ht="15" customHeight="1" x14ac:dyDescent="0.3"/>
    <row r="62" spans="1:2" ht="15" customHeight="1" x14ac:dyDescent="0.3"/>
  </sheetData>
  <mergeCells count="21">
    <mergeCell ref="E6:J6"/>
    <mergeCell ref="E7:J7"/>
    <mergeCell ref="E8:J8"/>
    <mergeCell ref="C14:D14"/>
    <mergeCell ref="B17:C17"/>
    <mergeCell ref="N21:N22"/>
    <mergeCell ref="D40:G40"/>
    <mergeCell ref="K40:L40"/>
    <mergeCell ref="D41:G41"/>
    <mergeCell ref="K41:L41"/>
    <mergeCell ref="D21:D22"/>
    <mergeCell ref="E21:E22"/>
    <mergeCell ref="F21:F22"/>
    <mergeCell ref="D43:G43"/>
    <mergeCell ref="K43:L43"/>
    <mergeCell ref="D44:G44"/>
    <mergeCell ref="A48:K48"/>
    <mergeCell ref="G21:G22"/>
    <mergeCell ref="L21:M21"/>
    <mergeCell ref="B21:B22"/>
    <mergeCell ref="C21:C22"/>
  </mergeCells>
  <dataValidations count="1">
    <dataValidation type="list" allowBlank="1" showInputMessage="1" showErrorMessage="1" sqref="B23:B34" xr:uid="{D2C8CEBF-651C-4DA8-9E5B-9754C3328942}">
      <formula1>#REF!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Check Box 1">
              <controlPr defaultSize="0" autoFill="0" autoLine="0" autoPict="0">
                <anchor moveWithCells="1">
                  <from>
                    <xdr:col>12</xdr:col>
                    <xdr:colOff>251460</xdr:colOff>
                    <xdr:row>22</xdr:row>
                    <xdr:rowOff>7620</xdr:rowOff>
                  </from>
                  <to>
                    <xdr:col>12</xdr:col>
                    <xdr:colOff>556260</xdr:colOff>
                    <xdr:row>23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Check Box 2">
              <controlPr defaultSize="0" autoFill="0" autoLine="0" autoPict="0">
                <anchor moveWithCells="1">
                  <from>
                    <xdr:col>11</xdr:col>
                    <xdr:colOff>251460</xdr:colOff>
                    <xdr:row>22</xdr:row>
                    <xdr:rowOff>7620</xdr:rowOff>
                  </from>
                  <to>
                    <xdr:col>11</xdr:col>
                    <xdr:colOff>556260</xdr:colOff>
                    <xdr:row>23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Check Box 3">
              <controlPr defaultSize="0" autoFill="0" autoLine="0" autoPict="0">
                <anchor moveWithCells="1">
                  <from>
                    <xdr:col>11</xdr:col>
                    <xdr:colOff>251460</xdr:colOff>
                    <xdr:row>23</xdr:row>
                    <xdr:rowOff>7620</xdr:rowOff>
                  </from>
                  <to>
                    <xdr:col>11</xdr:col>
                    <xdr:colOff>556260</xdr:colOff>
                    <xdr:row>24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Check Box 4">
              <controlPr defaultSize="0" autoFill="0" autoLine="0" autoPict="0">
                <anchor moveWithCells="1">
                  <from>
                    <xdr:col>11</xdr:col>
                    <xdr:colOff>251460</xdr:colOff>
                    <xdr:row>23</xdr:row>
                    <xdr:rowOff>7620</xdr:rowOff>
                  </from>
                  <to>
                    <xdr:col>11</xdr:col>
                    <xdr:colOff>556260</xdr:colOff>
                    <xdr:row>24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Check Box 5">
              <controlPr defaultSize="0" autoFill="0" autoLine="0" autoPict="0">
                <anchor moveWithCells="1">
                  <from>
                    <xdr:col>12</xdr:col>
                    <xdr:colOff>251460</xdr:colOff>
                    <xdr:row>23</xdr:row>
                    <xdr:rowOff>7620</xdr:rowOff>
                  </from>
                  <to>
                    <xdr:col>12</xdr:col>
                    <xdr:colOff>556260</xdr:colOff>
                    <xdr:row>24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Check Box 6">
              <controlPr defaultSize="0" autoFill="0" autoLine="0" autoPict="0">
                <anchor moveWithCells="1">
                  <from>
                    <xdr:col>12</xdr:col>
                    <xdr:colOff>251460</xdr:colOff>
                    <xdr:row>25</xdr:row>
                    <xdr:rowOff>7620</xdr:rowOff>
                  </from>
                  <to>
                    <xdr:col>12</xdr:col>
                    <xdr:colOff>556260</xdr:colOff>
                    <xdr:row>26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Check Box 7">
              <controlPr defaultSize="0" autoFill="0" autoLine="0" autoPict="0">
                <anchor moveWithCells="1">
                  <from>
                    <xdr:col>12</xdr:col>
                    <xdr:colOff>251460</xdr:colOff>
                    <xdr:row>26</xdr:row>
                    <xdr:rowOff>7620</xdr:rowOff>
                  </from>
                  <to>
                    <xdr:col>12</xdr:col>
                    <xdr:colOff>556260</xdr:colOff>
                    <xdr:row>27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0" name="Check Box 8">
              <controlPr defaultSize="0" autoFill="0" autoLine="0" autoPict="0">
                <anchor moveWithCells="1">
                  <from>
                    <xdr:col>12</xdr:col>
                    <xdr:colOff>251460</xdr:colOff>
                    <xdr:row>27</xdr:row>
                    <xdr:rowOff>7620</xdr:rowOff>
                  </from>
                  <to>
                    <xdr:col>12</xdr:col>
                    <xdr:colOff>556260</xdr:colOff>
                    <xdr:row>28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12</xdr:col>
                    <xdr:colOff>251460</xdr:colOff>
                    <xdr:row>28</xdr:row>
                    <xdr:rowOff>7620</xdr:rowOff>
                  </from>
                  <to>
                    <xdr:col>12</xdr:col>
                    <xdr:colOff>556260</xdr:colOff>
                    <xdr:row>29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12</xdr:col>
                    <xdr:colOff>251460</xdr:colOff>
                    <xdr:row>29</xdr:row>
                    <xdr:rowOff>7620</xdr:rowOff>
                  </from>
                  <to>
                    <xdr:col>12</xdr:col>
                    <xdr:colOff>556260</xdr:colOff>
                    <xdr:row>30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12</xdr:col>
                    <xdr:colOff>251460</xdr:colOff>
                    <xdr:row>32</xdr:row>
                    <xdr:rowOff>0</xdr:rowOff>
                  </from>
                  <to>
                    <xdr:col>12</xdr:col>
                    <xdr:colOff>556260</xdr:colOff>
                    <xdr:row>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12</xdr:col>
                    <xdr:colOff>251460</xdr:colOff>
                    <xdr:row>33</xdr:row>
                    <xdr:rowOff>0</xdr:rowOff>
                  </from>
                  <to>
                    <xdr:col>12</xdr:col>
                    <xdr:colOff>556260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12</xdr:col>
                    <xdr:colOff>251460</xdr:colOff>
                    <xdr:row>33</xdr:row>
                    <xdr:rowOff>0</xdr:rowOff>
                  </from>
                  <to>
                    <xdr:col>12</xdr:col>
                    <xdr:colOff>556260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11</xdr:col>
                    <xdr:colOff>251460</xdr:colOff>
                    <xdr:row>25</xdr:row>
                    <xdr:rowOff>7620</xdr:rowOff>
                  </from>
                  <to>
                    <xdr:col>11</xdr:col>
                    <xdr:colOff>556260</xdr:colOff>
                    <xdr:row>26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Fill="0" autoLine="0" autoPict="0">
                <anchor moveWithCells="1">
                  <from>
                    <xdr:col>11</xdr:col>
                    <xdr:colOff>251460</xdr:colOff>
                    <xdr:row>26</xdr:row>
                    <xdr:rowOff>7620</xdr:rowOff>
                  </from>
                  <to>
                    <xdr:col>11</xdr:col>
                    <xdr:colOff>556260</xdr:colOff>
                    <xdr:row>27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Fill="0" autoLine="0" autoPict="0">
                <anchor moveWithCells="1">
                  <from>
                    <xdr:col>11</xdr:col>
                    <xdr:colOff>251460</xdr:colOff>
                    <xdr:row>27</xdr:row>
                    <xdr:rowOff>7620</xdr:rowOff>
                  </from>
                  <to>
                    <xdr:col>11</xdr:col>
                    <xdr:colOff>556260</xdr:colOff>
                    <xdr:row>28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Fill="0" autoLine="0" autoPict="0">
                <anchor moveWithCells="1">
                  <from>
                    <xdr:col>11</xdr:col>
                    <xdr:colOff>251460</xdr:colOff>
                    <xdr:row>28</xdr:row>
                    <xdr:rowOff>7620</xdr:rowOff>
                  </from>
                  <to>
                    <xdr:col>11</xdr:col>
                    <xdr:colOff>556260</xdr:colOff>
                    <xdr:row>29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Fill="0" autoLine="0" autoPict="0">
                <anchor moveWithCells="1">
                  <from>
                    <xdr:col>11</xdr:col>
                    <xdr:colOff>251460</xdr:colOff>
                    <xdr:row>29</xdr:row>
                    <xdr:rowOff>7620</xdr:rowOff>
                  </from>
                  <to>
                    <xdr:col>11</xdr:col>
                    <xdr:colOff>556260</xdr:colOff>
                    <xdr:row>30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Fill="0" autoLine="0" autoPict="0">
                <anchor moveWithCells="1">
                  <from>
                    <xdr:col>11</xdr:col>
                    <xdr:colOff>251460</xdr:colOff>
                    <xdr:row>32</xdr:row>
                    <xdr:rowOff>0</xdr:rowOff>
                  </from>
                  <to>
                    <xdr:col>11</xdr:col>
                    <xdr:colOff>556260</xdr:colOff>
                    <xdr:row>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Fill="0" autoLine="0" autoPict="0">
                <anchor moveWithCells="1">
                  <from>
                    <xdr:col>11</xdr:col>
                    <xdr:colOff>251460</xdr:colOff>
                    <xdr:row>33</xdr:row>
                    <xdr:rowOff>0</xdr:rowOff>
                  </from>
                  <to>
                    <xdr:col>11</xdr:col>
                    <xdr:colOff>556260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Fill="0" autoLine="0" autoPict="0">
                <anchor moveWithCells="1">
                  <from>
                    <xdr:col>11</xdr:col>
                    <xdr:colOff>251460</xdr:colOff>
                    <xdr:row>33</xdr:row>
                    <xdr:rowOff>0</xdr:rowOff>
                  </from>
                  <to>
                    <xdr:col>11</xdr:col>
                    <xdr:colOff>556260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Fill="0" autoLine="0" autoPict="0">
                <anchor moveWithCells="1">
                  <from>
                    <xdr:col>11</xdr:col>
                    <xdr:colOff>251460</xdr:colOff>
                    <xdr:row>33</xdr:row>
                    <xdr:rowOff>0</xdr:rowOff>
                  </from>
                  <to>
                    <xdr:col>11</xdr:col>
                    <xdr:colOff>556260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Fill="0" autoLine="0" autoPict="0">
                <anchor moveWithCells="1">
                  <from>
                    <xdr:col>12</xdr:col>
                    <xdr:colOff>251460</xdr:colOff>
                    <xdr:row>33</xdr:row>
                    <xdr:rowOff>0</xdr:rowOff>
                  </from>
                  <to>
                    <xdr:col>12</xdr:col>
                    <xdr:colOff>556260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Fill="0" autoLine="0" autoPict="0">
                <anchor moveWithCells="1">
                  <from>
                    <xdr:col>12</xdr:col>
                    <xdr:colOff>251460</xdr:colOff>
                    <xdr:row>33</xdr:row>
                    <xdr:rowOff>0</xdr:rowOff>
                  </from>
                  <to>
                    <xdr:col>12</xdr:col>
                    <xdr:colOff>556260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Fill="0" autoLine="0" autoPict="0">
                <anchor moveWithCells="1">
                  <from>
                    <xdr:col>12</xdr:col>
                    <xdr:colOff>251460</xdr:colOff>
                    <xdr:row>33</xdr:row>
                    <xdr:rowOff>0</xdr:rowOff>
                  </from>
                  <to>
                    <xdr:col>12</xdr:col>
                    <xdr:colOff>556260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Fill="0" autoLine="0" autoPict="0">
                <anchor moveWithCells="1">
                  <from>
                    <xdr:col>12</xdr:col>
                    <xdr:colOff>251460</xdr:colOff>
                    <xdr:row>33</xdr:row>
                    <xdr:rowOff>0</xdr:rowOff>
                  </from>
                  <to>
                    <xdr:col>12</xdr:col>
                    <xdr:colOff>556260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defaultSize="0" autoFill="0" autoLine="0" autoPict="0">
                <anchor moveWithCells="1">
                  <from>
                    <xdr:col>12</xdr:col>
                    <xdr:colOff>251460</xdr:colOff>
                    <xdr:row>33</xdr:row>
                    <xdr:rowOff>0</xdr:rowOff>
                  </from>
                  <to>
                    <xdr:col>12</xdr:col>
                    <xdr:colOff>556260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defaultSize="0" autoFill="0" autoLine="0" autoPict="0">
                <anchor moveWithCells="1">
                  <from>
                    <xdr:col>12</xdr:col>
                    <xdr:colOff>251460</xdr:colOff>
                    <xdr:row>33</xdr:row>
                    <xdr:rowOff>0</xdr:rowOff>
                  </from>
                  <to>
                    <xdr:col>12</xdr:col>
                    <xdr:colOff>556260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Check Box 29">
              <controlPr defaultSize="0" autoFill="0" autoLine="0" autoPict="0">
                <anchor moveWithCells="1">
                  <from>
                    <xdr:col>12</xdr:col>
                    <xdr:colOff>251460</xdr:colOff>
                    <xdr:row>33</xdr:row>
                    <xdr:rowOff>0</xdr:rowOff>
                  </from>
                  <to>
                    <xdr:col>12</xdr:col>
                    <xdr:colOff>556260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Check Box 30">
              <controlPr defaultSize="0" autoFill="0" autoLine="0" autoPict="0">
                <anchor moveWithCells="1">
                  <from>
                    <xdr:col>12</xdr:col>
                    <xdr:colOff>251460</xdr:colOff>
                    <xdr:row>33</xdr:row>
                    <xdr:rowOff>0</xdr:rowOff>
                  </from>
                  <to>
                    <xdr:col>12</xdr:col>
                    <xdr:colOff>556260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Check Box 31">
              <controlPr defaultSize="0" autoFill="0" autoLine="0" autoPict="0">
                <anchor moveWithCells="1">
                  <from>
                    <xdr:col>11</xdr:col>
                    <xdr:colOff>251460</xdr:colOff>
                    <xdr:row>33</xdr:row>
                    <xdr:rowOff>0</xdr:rowOff>
                  </from>
                  <to>
                    <xdr:col>11</xdr:col>
                    <xdr:colOff>556260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Check Box 32">
              <controlPr defaultSize="0" autoFill="0" autoLine="0" autoPict="0">
                <anchor moveWithCells="1">
                  <from>
                    <xdr:col>11</xdr:col>
                    <xdr:colOff>251460</xdr:colOff>
                    <xdr:row>33</xdr:row>
                    <xdr:rowOff>0</xdr:rowOff>
                  </from>
                  <to>
                    <xdr:col>11</xdr:col>
                    <xdr:colOff>556260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Check Box 33">
              <controlPr defaultSize="0" autoFill="0" autoLine="0" autoPict="0">
                <anchor moveWithCells="1">
                  <from>
                    <xdr:col>11</xdr:col>
                    <xdr:colOff>251460</xdr:colOff>
                    <xdr:row>33</xdr:row>
                    <xdr:rowOff>0</xdr:rowOff>
                  </from>
                  <to>
                    <xdr:col>11</xdr:col>
                    <xdr:colOff>556260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Check Box 34">
              <controlPr defaultSize="0" autoFill="0" autoLine="0" autoPict="0">
                <anchor moveWithCells="1">
                  <from>
                    <xdr:col>11</xdr:col>
                    <xdr:colOff>251460</xdr:colOff>
                    <xdr:row>33</xdr:row>
                    <xdr:rowOff>0</xdr:rowOff>
                  </from>
                  <to>
                    <xdr:col>11</xdr:col>
                    <xdr:colOff>556260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7" name="Check Box 35">
              <controlPr defaultSize="0" autoFill="0" autoLine="0" autoPict="0">
                <anchor moveWithCells="1">
                  <from>
                    <xdr:col>11</xdr:col>
                    <xdr:colOff>251460</xdr:colOff>
                    <xdr:row>33</xdr:row>
                    <xdr:rowOff>0</xdr:rowOff>
                  </from>
                  <to>
                    <xdr:col>11</xdr:col>
                    <xdr:colOff>556260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8" name="Check Box 36">
              <controlPr defaultSize="0" autoFill="0" autoLine="0" autoPict="0">
                <anchor moveWithCells="1">
                  <from>
                    <xdr:col>11</xdr:col>
                    <xdr:colOff>251460</xdr:colOff>
                    <xdr:row>33</xdr:row>
                    <xdr:rowOff>0</xdr:rowOff>
                  </from>
                  <to>
                    <xdr:col>11</xdr:col>
                    <xdr:colOff>556260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39" name="Check Box 37">
              <controlPr defaultSize="0" autoFill="0" autoLine="0" autoPict="0">
                <anchor moveWithCells="1">
                  <from>
                    <xdr:col>11</xdr:col>
                    <xdr:colOff>251460</xdr:colOff>
                    <xdr:row>33</xdr:row>
                    <xdr:rowOff>0</xdr:rowOff>
                  </from>
                  <to>
                    <xdr:col>11</xdr:col>
                    <xdr:colOff>556260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0" name="Check Box 38">
              <controlPr defaultSize="0" autoFill="0" autoLine="0" autoPict="0">
                <anchor moveWithCells="1">
                  <from>
                    <xdr:col>11</xdr:col>
                    <xdr:colOff>251460</xdr:colOff>
                    <xdr:row>24</xdr:row>
                    <xdr:rowOff>7620</xdr:rowOff>
                  </from>
                  <to>
                    <xdr:col>11</xdr:col>
                    <xdr:colOff>556260</xdr:colOff>
                    <xdr:row>25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1" name="Check Box 39">
              <controlPr defaultSize="0" autoFill="0" autoLine="0" autoPict="0">
                <anchor moveWithCells="1">
                  <from>
                    <xdr:col>11</xdr:col>
                    <xdr:colOff>251460</xdr:colOff>
                    <xdr:row>24</xdr:row>
                    <xdr:rowOff>7620</xdr:rowOff>
                  </from>
                  <to>
                    <xdr:col>11</xdr:col>
                    <xdr:colOff>556260</xdr:colOff>
                    <xdr:row>25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2" name="Check Box 40">
              <controlPr defaultSize="0" autoFill="0" autoLine="0" autoPict="0">
                <anchor moveWithCells="1">
                  <from>
                    <xdr:col>12</xdr:col>
                    <xdr:colOff>251460</xdr:colOff>
                    <xdr:row>24</xdr:row>
                    <xdr:rowOff>7620</xdr:rowOff>
                  </from>
                  <to>
                    <xdr:col>12</xdr:col>
                    <xdr:colOff>556260</xdr:colOff>
                    <xdr:row>25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3" name="Check Box 41">
              <controlPr defaultSize="0" autoFill="0" autoLine="0" autoPict="0">
                <anchor moveWithCells="1">
                  <from>
                    <xdr:col>12</xdr:col>
                    <xdr:colOff>251460</xdr:colOff>
                    <xdr:row>29</xdr:row>
                    <xdr:rowOff>7620</xdr:rowOff>
                  </from>
                  <to>
                    <xdr:col>12</xdr:col>
                    <xdr:colOff>556260</xdr:colOff>
                    <xdr:row>30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4" name="Check Box 42">
              <controlPr defaultSize="0" autoFill="0" autoLine="0" autoPict="0">
                <anchor moveWithCells="1">
                  <from>
                    <xdr:col>12</xdr:col>
                    <xdr:colOff>251460</xdr:colOff>
                    <xdr:row>30</xdr:row>
                    <xdr:rowOff>7620</xdr:rowOff>
                  </from>
                  <to>
                    <xdr:col>12</xdr:col>
                    <xdr:colOff>556260</xdr:colOff>
                    <xdr:row>31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5" name="Check Box 43">
              <controlPr defaultSize="0" autoFill="0" autoLine="0" autoPict="0">
                <anchor moveWithCells="1">
                  <from>
                    <xdr:col>11</xdr:col>
                    <xdr:colOff>251460</xdr:colOff>
                    <xdr:row>29</xdr:row>
                    <xdr:rowOff>7620</xdr:rowOff>
                  </from>
                  <to>
                    <xdr:col>11</xdr:col>
                    <xdr:colOff>556260</xdr:colOff>
                    <xdr:row>30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6" name="Check Box 44">
              <controlPr defaultSize="0" autoFill="0" autoLine="0" autoPict="0">
                <anchor moveWithCells="1">
                  <from>
                    <xdr:col>11</xdr:col>
                    <xdr:colOff>251460</xdr:colOff>
                    <xdr:row>30</xdr:row>
                    <xdr:rowOff>7620</xdr:rowOff>
                  </from>
                  <to>
                    <xdr:col>11</xdr:col>
                    <xdr:colOff>556260</xdr:colOff>
                    <xdr:row>31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7" name="Check Box 45">
              <controlPr defaultSize="0" autoFill="0" autoLine="0" autoPict="0">
                <anchor moveWithCells="1">
                  <from>
                    <xdr:col>12</xdr:col>
                    <xdr:colOff>251460</xdr:colOff>
                    <xdr:row>30</xdr:row>
                    <xdr:rowOff>7620</xdr:rowOff>
                  </from>
                  <to>
                    <xdr:col>12</xdr:col>
                    <xdr:colOff>556260</xdr:colOff>
                    <xdr:row>31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8" name="Check Box 46">
              <controlPr defaultSize="0" autoFill="0" autoLine="0" autoPict="0">
                <anchor moveWithCells="1">
                  <from>
                    <xdr:col>12</xdr:col>
                    <xdr:colOff>251460</xdr:colOff>
                    <xdr:row>31</xdr:row>
                    <xdr:rowOff>7620</xdr:rowOff>
                  </from>
                  <to>
                    <xdr:col>12</xdr:col>
                    <xdr:colOff>556260</xdr:colOff>
                    <xdr:row>32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49" name="Check Box 47">
              <controlPr defaultSize="0" autoFill="0" autoLine="0" autoPict="0">
                <anchor moveWithCells="1">
                  <from>
                    <xdr:col>11</xdr:col>
                    <xdr:colOff>251460</xdr:colOff>
                    <xdr:row>30</xdr:row>
                    <xdr:rowOff>7620</xdr:rowOff>
                  </from>
                  <to>
                    <xdr:col>11</xdr:col>
                    <xdr:colOff>556260</xdr:colOff>
                    <xdr:row>31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50" name="Check Box 48">
              <controlPr defaultSize="0" autoFill="0" autoLine="0" autoPict="0">
                <anchor moveWithCells="1">
                  <from>
                    <xdr:col>11</xdr:col>
                    <xdr:colOff>251460</xdr:colOff>
                    <xdr:row>31</xdr:row>
                    <xdr:rowOff>7620</xdr:rowOff>
                  </from>
                  <to>
                    <xdr:col>11</xdr:col>
                    <xdr:colOff>556260</xdr:colOff>
                    <xdr:row>32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51" name="Drop Down 49">
              <controlPr defaultSize="0" autoLine="0" autoPict="0">
                <anchor moveWithCells="1">
                  <from>
                    <xdr:col>1</xdr:col>
                    <xdr:colOff>7620</xdr:colOff>
                    <xdr:row>22</xdr:row>
                    <xdr:rowOff>7620</xdr:rowOff>
                  </from>
                  <to>
                    <xdr:col>1</xdr:col>
                    <xdr:colOff>2392680</xdr:colOff>
                    <xdr:row>23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52" name="Drop Down 50">
              <controlPr defaultSize="0" autoLine="0" autoPict="0">
                <anchor moveWithCells="1">
                  <from>
                    <xdr:col>1</xdr:col>
                    <xdr:colOff>7620</xdr:colOff>
                    <xdr:row>23</xdr:row>
                    <xdr:rowOff>7620</xdr:rowOff>
                  </from>
                  <to>
                    <xdr:col>1</xdr:col>
                    <xdr:colOff>2392680</xdr:colOff>
                    <xdr:row>24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53" name="Drop Down 51">
              <controlPr defaultSize="0" autoLine="0" autoPict="0">
                <anchor moveWithCells="1">
                  <from>
                    <xdr:col>1</xdr:col>
                    <xdr:colOff>7620</xdr:colOff>
                    <xdr:row>24</xdr:row>
                    <xdr:rowOff>7620</xdr:rowOff>
                  </from>
                  <to>
                    <xdr:col>1</xdr:col>
                    <xdr:colOff>2392680</xdr:colOff>
                    <xdr:row>25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54" name="Drop Down 52">
              <controlPr defaultSize="0" autoLine="0" autoPict="0">
                <anchor moveWithCells="1">
                  <from>
                    <xdr:col>1</xdr:col>
                    <xdr:colOff>7620</xdr:colOff>
                    <xdr:row>25</xdr:row>
                    <xdr:rowOff>7620</xdr:rowOff>
                  </from>
                  <to>
                    <xdr:col>1</xdr:col>
                    <xdr:colOff>2392680</xdr:colOff>
                    <xdr:row>26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55" name="Drop Down 53">
              <controlPr defaultSize="0" autoLine="0" autoPict="0">
                <anchor moveWithCells="1">
                  <from>
                    <xdr:col>1</xdr:col>
                    <xdr:colOff>7620</xdr:colOff>
                    <xdr:row>26</xdr:row>
                    <xdr:rowOff>7620</xdr:rowOff>
                  </from>
                  <to>
                    <xdr:col>1</xdr:col>
                    <xdr:colOff>2392680</xdr:colOff>
                    <xdr:row>27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56" name="Drop Down 54">
              <controlPr defaultSize="0" autoLin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1</xdr:col>
                    <xdr:colOff>2392680</xdr:colOff>
                    <xdr:row>28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57" name="Drop Down 55">
              <controlPr defaultSize="0" autoLin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1</xdr:col>
                    <xdr:colOff>2392680</xdr:colOff>
                    <xdr:row>29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58" name="Drop Down 56">
              <controlPr defaultSize="0" autoLin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1</xdr:col>
                    <xdr:colOff>2392680</xdr:colOff>
                    <xdr:row>30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59" name="Drop Down 57">
              <controlPr defaultSize="0" autoLine="0" autoPict="0">
                <anchor moveWithCells="1">
                  <from>
                    <xdr:col>1</xdr:col>
                    <xdr:colOff>7620</xdr:colOff>
                    <xdr:row>30</xdr:row>
                    <xdr:rowOff>7620</xdr:rowOff>
                  </from>
                  <to>
                    <xdr:col>1</xdr:col>
                    <xdr:colOff>2392680</xdr:colOff>
                    <xdr:row>31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60" name="Drop Down 58">
              <controlPr defaultSize="0" autoLine="0" autoPict="0">
                <anchor moveWithCells="1">
                  <from>
                    <xdr:col>1</xdr:col>
                    <xdr:colOff>7620</xdr:colOff>
                    <xdr:row>31</xdr:row>
                    <xdr:rowOff>7620</xdr:rowOff>
                  </from>
                  <to>
                    <xdr:col>1</xdr:col>
                    <xdr:colOff>2392680</xdr:colOff>
                    <xdr:row>32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61" name="Drop Down 59">
              <controlPr defaultSize="0" autoLine="0" autoPict="0">
                <anchor moveWithCells="1">
                  <from>
                    <xdr:col>1</xdr:col>
                    <xdr:colOff>7620</xdr:colOff>
                    <xdr:row>32</xdr:row>
                    <xdr:rowOff>7620</xdr:rowOff>
                  </from>
                  <to>
                    <xdr:col>1</xdr:col>
                    <xdr:colOff>2392680</xdr:colOff>
                    <xdr:row>33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62" name="Drop Down 60">
              <controlPr defaultSize="0" autoLine="0" autoPict="0">
                <anchor moveWithCells="1">
                  <from>
                    <xdr:col>1</xdr:col>
                    <xdr:colOff>7620</xdr:colOff>
                    <xdr:row>33</xdr:row>
                    <xdr:rowOff>7620</xdr:rowOff>
                  </from>
                  <to>
                    <xdr:col>1</xdr:col>
                    <xdr:colOff>2392680</xdr:colOff>
                    <xdr:row>34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0E22D-150C-4817-B403-A516F07F9716}">
  <dimension ref="A1:A3"/>
  <sheetViews>
    <sheetView workbookViewId="0">
      <selection activeCell="A3" sqref="A3"/>
    </sheetView>
  </sheetViews>
  <sheetFormatPr baseColWidth="10" defaultRowHeight="14.4" x14ac:dyDescent="0.3"/>
  <sheetData>
    <row r="1" spans="1:1" x14ac:dyDescent="0.3">
      <c r="A1" s="2" t="s">
        <v>182</v>
      </c>
    </row>
    <row r="3" spans="1:1" x14ac:dyDescent="0.3">
      <c r="A3" s="2" t="s">
        <v>60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7c27017-e73c-4e54-903c-dc14423961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7E63D2E203C948B32C33A0316D65A3" ma:contentTypeVersion="14" ma:contentTypeDescription="Create a new document." ma:contentTypeScope="" ma:versionID="2eb57a07209066208caadb010887800a">
  <xsd:schema xmlns:xsd="http://www.w3.org/2001/XMLSchema" xmlns:xs="http://www.w3.org/2001/XMLSchema" xmlns:p="http://schemas.microsoft.com/office/2006/metadata/properties" xmlns:ns2="47c27017-e73c-4e54-903c-dc144239611a" xmlns:ns3="d6c65696-463d-4959-95b7-2a40862d2fc0" targetNamespace="http://schemas.microsoft.com/office/2006/metadata/properties" ma:root="true" ma:fieldsID="f4ebb0ad58dc40e4ce47378da6ab2350" ns2:_="" ns3:_="">
    <xsd:import namespace="47c27017-e73c-4e54-903c-dc144239611a"/>
    <xsd:import namespace="d6c65696-463d-4959-95b7-2a40862d2f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27017-e73c-4e54-903c-dc14423961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c65696-463d-4959-95b7-2a40862d2fc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E26C23-6188-4082-B509-71513EF082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E4BFCD-997C-426F-B812-65A8941589DA}">
  <ds:schemaRefs>
    <ds:schemaRef ds:uri="http://schemas.microsoft.com/office/2006/metadata/properties"/>
    <ds:schemaRef ds:uri="http://schemas.microsoft.com/office/infopath/2007/PartnerControls"/>
    <ds:schemaRef ds:uri="47c27017-e73c-4e54-903c-dc144239611a"/>
  </ds:schemaRefs>
</ds:datastoreItem>
</file>

<file path=customXml/itemProps3.xml><?xml version="1.0" encoding="utf-8"?>
<ds:datastoreItem xmlns:ds="http://schemas.openxmlformats.org/officeDocument/2006/customXml" ds:itemID="{2BCD287B-0F85-48B2-ABA5-05BE867407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c27017-e73c-4e54-903c-dc144239611a"/>
    <ds:schemaRef ds:uri="d6c65696-463d-4959-95b7-2a40862d2f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Question (QRT)</vt:lpstr>
      <vt:lpstr>Ordre de changement</vt:lpstr>
      <vt:lpstr>Dénonciation</vt:lpstr>
      <vt:lpstr>Certificat de paiement</vt:lpstr>
      <vt:lpstr>Coûts réels du projet</vt:lpstr>
      <vt:lpstr>Honoraires profesionnels</vt:lpstr>
      <vt:lpstr>Dépenses non reliées</vt:lpstr>
      <vt:lpstr>Feuil1</vt:lpstr>
      <vt:lpstr>TPS</vt:lpstr>
      <vt:lpstr>TVQ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Magali Crevier</dc:creator>
  <cp:lastModifiedBy>Magali Crevier</cp:lastModifiedBy>
  <dcterms:created xsi:type="dcterms:W3CDTF">2022-02-18T22:10:46Z</dcterms:created>
  <dcterms:modified xsi:type="dcterms:W3CDTF">2022-05-17T13:57:19Z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0x010100DD7E63D2E203C948B32C33A0316D65A3</vt:lpwstr>
  </property>
</Properties>
</file>